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ademecloud-my.sharepoint.com/personal/romain_dewez_ademe_fr/Documents/[Partage DGEC-ADEME] OPEX H2/4 - Phase de désignation/2 - Dossier de candidature/"/>
    </mc:Choice>
  </mc:AlternateContent>
  <xr:revisionPtr revIDLastSave="633" documentId="13_ncr:1_{FD3CE7AC-CA86-49EE-B562-25526A2D999E}" xr6:coauthVersionLast="47" xr6:coauthVersionMax="47" xr10:uidLastSave="{40FA8CB1-EEFB-43F7-A1C9-E06A07FB48DA}"/>
  <bookViews>
    <workbookView xWindow="-5550" yWindow="-16320" windowWidth="29040" windowHeight="15720" xr2:uid="{7E68DD67-8BBA-4554-8FF4-8D61BEB9E940}"/>
  </bookViews>
  <sheets>
    <sheet name="NOTICE PIECE B" sheetId="5" r:id="rId1"/>
    <sheet name="Identification du projet" sheetId="1" r:id="rId2"/>
    <sheet name="Grille d'impacts DNSH" sheetId="9" r:id="rId3"/>
    <sheet name="Grille d'analyse vulnérabilité" sheetId="10" r:id="rId4"/>
    <sheet name="Grille Indicateurs" sheetId="13" r:id="rId5"/>
    <sheet name="Feuil2" sheetId="2" state="hidden" r:id="rId6"/>
  </sheets>
  <externalReferences>
    <externalReference r:id="rId7"/>
    <externalReference r:id="rId8"/>
    <externalReference r:id="rId9"/>
    <externalReference r:id="rId10"/>
    <externalReference r:id="rId11"/>
    <externalReference r:id="rId12"/>
    <externalReference r:id="rId13"/>
    <externalReference r:id="rId14"/>
  </externalReferences>
  <definedNames>
    <definedName name="_2__PLAN_DE_FINANCEMENT">#REF!</definedName>
    <definedName name="a">'[1]2-Analyse éco détaillée'!#REF!</definedName>
    <definedName name="appoint">#REF!</definedName>
    <definedName name="b">'[1]2-Analyse éco détaillée'!$D$8</definedName>
    <definedName name="Besoins_utiles_projet">'[2]caractéristiques projet'!$D$12</definedName>
    <definedName name="Ch_activité">'[3]Définition des données'!$A$23:$A$24</definedName>
    <definedName name="Ch_aide">'[3]Définition des données'!$A$2:$A$3</definedName>
    <definedName name="Ch_avenant">'[3]Définition des données'!$A$10:$A$15</definedName>
    <definedName name="Ch_localisation">'[3]Définition des données'!$A$32:$A$35</definedName>
    <definedName name="Ch_taille_ent">'[3]Définition des données'!$A$27:$A$29</definedName>
    <definedName name="combustible">#REF!</definedName>
    <definedName name="Création_chauff_app">'[2]caractéristiques projet'!#REF!</definedName>
    <definedName name="entreprise_moyenne">[4]Feuil2!$A$13</definedName>
    <definedName name="essai">#REF!</definedName>
    <definedName name="filtration">#REF!</definedName>
    <definedName name="financement">#REF!</definedName>
    <definedName name="Grande">#REF!</definedName>
    <definedName name="grande_entreprise">[4]Feuil2!$A$14</definedName>
    <definedName name="Listerégions">[5]Data!#REF!</definedName>
    <definedName name="localisation">'[6]Déf. des données'!$A$17:$A$20</definedName>
    <definedName name="nature_activite">'[6]Déf. des données'!$A$24:$A$25</definedName>
    <definedName name="nb_nvle_ss">'[2]caractéristiques projet'!$D$34</definedName>
    <definedName name="ouinon">#REF!</definedName>
    <definedName name="parametres">#REF!</definedName>
    <definedName name="petite_entreprise">[4]Feuil2!$A$12</definedName>
    <definedName name="planfin">#REF!</definedName>
    <definedName name="Porteur_inv">[4]Feuil2!$A$2:$A$3</definedName>
    <definedName name="Prix_biomasse">'[2]caractéristiques projet'!$D$22</definedName>
    <definedName name="Prod_biomasse">'[2]caractéristiques projet'!$D$18</definedName>
    <definedName name="Prod_chaud_app">'[2]caractéristiques projet'!$D$27</definedName>
    <definedName name="Puiss_app_exist">'[2]caractéristiques projet'!#REF!</definedName>
    <definedName name="Puiss_appoint">'[2]caractéristiques projet'!$D$26</definedName>
    <definedName name="Puissance_biomasse">'[2]caractéristiques projet'!$D$17</definedName>
    <definedName name="reseau">#REF!</definedName>
    <definedName name="Statut_investisseur">'[2]caractéristiques projet'!$D$10</definedName>
    <definedName name="supportjuridique">'[7]partenaire1-Coord'!$AO$1:$AO$2</definedName>
    <definedName name="taille_ent">'[6]Déf. des données'!$A$29:$A$31</definedName>
    <definedName name="top">#REF!</definedName>
    <definedName name="type_de_projet">#REF!</definedName>
    <definedName name="type_investisseur">#REF!</definedName>
    <definedName name="Type_projet">'[2]caractéristiques projet'!$D$9</definedName>
    <definedName name="typerèglement">'[7]partenaire1-Coord'!$AT$1:$AT$4</definedName>
    <definedName name="Ventes_clients">'[2]caractéristiques projet'!#REF!</definedName>
    <definedName name="ZoneList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13" l="1"/>
  <c r="D28" i="13"/>
  <c r="D25" i="13"/>
  <c r="D24" i="13"/>
  <c r="D22" i="13"/>
  <c r="D21" i="13"/>
  <c r="D20" i="13"/>
  <c r="D19" i="13"/>
  <c r="D30" i="13" l="1"/>
  <c r="D26" i="13"/>
  <c r="D23" i="13"/>
  <c r="D18" i="13" l="1"/>
  <c r="D27" i="13"/>
</calcChain>
</file>

<file path=xl/sharedStrings.xml><?xml version="1.0" encoding="utf-8"?>
<sst xmlns="http://schemas.openxmlformats.org/spreadsheetml/2006/main" count="351" uniqueCount="301">
  <si>
    <t>PIECE B - ANNEXE PROJET</t>
  </si>
  <si>
    <t>SOMMAIRE</t>
  </si>
  <si>
    <t>Onglet à remplir</t>
  </si>
  <si>
    <t>Détail</t>
  </si>
  <si>
    <t>Identification du projet</t>
  </si>
  <si>
    <t>IDENTIFICATION DU PROJET</t>
  </si>
  <si>
    <t>Renseignements généraux</t>
  </si>
  <si>
    <t>Nom du projet</t>
  </si>
  <si>
    <t>N°, voie, lieu-dit</t>
  </si>
  <si>
    <t>Commune (CP)</t>
  </si>
  <si>
    <t>Commune (en toutes lettres)</t>
  </si>
  <si>
    <t xml:space="preserve">Département (numéro) </t>
  </si>
  <si>
    <t xml:space="preserve">Département (nom) </t>
  </si>
  <si>
    <t>Région (en toutes lettres)</t>
  </si>
  <si>
    <t>Oui</t>
  </si>
  <si>
    <t>Auvergne-Rhône-Alpes </t>
  </si>
  <si>
    <t>Ain</t>
  </si>
  <si>
    <t xml:space="preserve">Non </t>
  </si>
  <si>
    <t>Bourgogne-Franche-Comté </t>
  </si>
  <si>
    <t>Aisne</t>
  </si>
  <si>
    <t>Bretagne</t>
  </si>
  <si>
    <t>Allier</t>
  </si>
  <si>
    <t>Centre-Val de Loire</t>
  </si>
  <si>
    <t>Alpes de Haute-Provence</t>
  </si>
  <si>
    <t>Corse</t>
  </si>
  <si>
    <t>Hautes-Alpes</t>
  </si>
  <si>
    <t>Grand-Est</t>
  </si>
  <si>
    <t>Alpes-Maritimes</t>
  </si>
  <si>
    <t>Guadeloupe</t>
  </si>
  <si>
    <t>Ardêche</t>
  </si>
  <si>
    <t>Guyane</t>
  </si>
  <si>
    <t>Ardennes</t>
  </si>
  <si>
    <t>Hauts-de-France </t>
  </si>
  <si>
    <t>Ariège</t>
  </si>
  <si>
    <t>Île-de-France</t>
  </si>
  <si>
    <t>Aube</t>
  </si>
  <si>
    <t>La Réunion</t>
  </si>
  <si>
    <t>Aude</t>
  </si>
  <si>
    <t xml:space="preserve">Martinique </t>
  </si>
  <si>
    <t>Aveyron</t>
  </si>
  <si>
    <t>Mayotte</t>
  </si>
  <si>
    <t>Bouches-du-Rhône</t>
  </si>
  <si>
    <t>Normandie </t>
  </si>
  <si>
    <t>Calvados</t>
  </si>
  <si>
    <t>Nouvelle-Aquitaine </t>
  </si>
  <si>
    <t>Cantal</t>
  </si>
  <si>
    <t>Occitanie </t>
  </si>
  <si>
    <t>Charente</t>
  </si>
  <si>
    <t>Pays de la Loire</t>
  </si>
  <si>
    <t>Charente-Maritime</t>
  </si>
  <si>
    <t>Provence-Alpes-Côte d'Azur</t>
  </si>
  <si>
    <t>Cher</t>
  </si>
  <si>
    <t>Corrèze</t>
  </si>
  <si>
    <t>2A</t>
  </si>
  <si>
    <t>Corse-du-Sud</t>
  </si>
  <si>
    <t>2B</t>
  </si>
  <si>
    <t>Haute-Corse</t>
  </si>
  <si>
    <t>Côte-d'Or</t>
  </si>
  <si>
    <t>Côtes d'Armor</t>
  </si>
  <si>
    <t>Creuse</t>
  </si>
  <si>
    <t>Dordogne</t>
  </si>
  <si>
    <t>Doubs</t>
  </si>
  <si>
    <t>Drôme</t>
  </si>
  <si>
    <t>Eure</t>
  </si>
  <si>
    <t>Eure-et-Loir</t>
  </si>
  <si>
    <t>Finistère</t>
  </si>
  <si>
    <t>Gard</t>
  </si>
  <si>
    <t>Haute-Garonne</t>
  </si>
  <si>
    <t>Gers</t>
  </si>
  <si>
    <t>Gironde</t>
  </si>
  <si>
    <t>Hérault</t>
  </si>
  <si>
    <t>Îlle-et-Vilaine</t>
  </si>
  <si>
    <t>Indre</t>
  </si>
  <si>
    <t>Indre-et-Loire</t>
  </si>
  <si>
    <t>Isère</t>
  </si>
  <si>
    <t>Jura</t>
  </si>
  <si>
    <t>Landes</t>
  </si>
  <si>
    <t>Loir-et-Cher</t>
  </si>
  <si>
    <t>Loire</t>
  </si>
  <si>
    <t>Haute-Loire</t>
  </si>
  <si>
    <t>Loire-Atlantique</t>
  </si>
  <si>
    <t>Loiret</t>
  </si>
  <si>
    <t>Lot</t>
  </si>
  <si>
    <t>Lot-et-Garonne</t>
  </si>
  <si>
    <t>Lozère</t>
  </si>
  <si>
    <t>Maine-et-Loire</t>
  </si>
  <si>
    <t>Manche</t>
  </si>
  <si>
    <t>Marne</t>
  </si>
  <si>
    <t>Haute-Marne</t>
  </si>
  <si>
    <t>Mayenne</t>
  </si>
  <si>
    <t>Meurthe-et-Moselle</t>
  </si>
  <si>
    <t>Meuse</t>
  </si>
  <si>
    <t>Morbihan</t>
  </si>
  <si>
    <t>Moselle</t>
  </si>
  <si>
    <t>Nièvre</t>
  </si>
  <si>
    <t>Nord</t>
  </si>
  <si>
    <t>Oise</t>
  </si>
  <si>
    <t>Orne</t>
  </si>
  <si>
    <t>Pas-de-Calais</t>
  </si>
  <si>
    <t>Puy-de-Dôme</t>
  </si>
  <si>
    <t>Pyrénées-Atlantiques</t>
  </si>
  <si>
    <t>Hautes-Pyrénées</t>
  </si>
  <si>
    <t>Pyrénées-Orientales</t>
  </si>
  <si>
    <t>Bas-Rhin</t>
  </si>
  <si>
    <t>Haut-Rhin</t>
  </si>
  <si>
    <t>Rhône</t>
  </si>
  <si>
    <t>Haute-Saône</t>
  </si>
  <si>
    <t>Saône-et-Loire</t>
  </si>
  <si>
    <t>Sarthe</t>
  </si>
  <si>
    <t>Savoie</t>
  </si>
  <si>
    <t>Haute-Savoie</t>
  </si>
  <si>
    <t>Paris</t>
  </si>
  <si>
    <t>Seine-Maritime</t>
  </si>
  <si>
    <t>Seine-et-Marne</t>
  </si>
  <si>
    <t>Yvelines</t>
  </si>
  <si>
    <t>Deux-Sèvres</t>
  </si>
  <si>
    <t>Somme</t>
  </si>
  <si>
    <t>Tarn</t>
  </si>
  <si>
    <t>Tarn-et-Garonne</t>
  </si>
  <si>
    <t>Var</t>
  </si>
  <si>
    <t>Vaucluse</t>
  </si>
  <si>
    <t>Vendée</t>
  </si>
  <si>
    <t>Vienne</t>
  </si>
  <si>
    <t>Haute-Vienne</t>
  </si>
  <si>
    <t>Vosges</t>
  </si>
  <si>
    <t>Yonne</t>
  </si>
  <si>
    <t>Territoire-de-Belfort</t>
  </si>
  <si>
    <t>Essonne</t>
  </si>
  <si>
    <t>Hauts-de-Seine</t>
  </si>
  <si>
    <t>Seine-Saint-Denis</t>
  </si>
  <si>
    <t>Val-de-Marne</t>
  </si>
  <si>
    <t>Val-d'Oise</t>
  </si>
  <si>
    <t>Cette annexe est une pièce commune à l'ensemble des entités composant le groupement Candidat le cas échéant</t>
  </si>
  <si>
    <t>Adresse de l'Installation</t>
  </si>
  <si>
    <t>Usage direct prévisionnel pour la Production soumise</t>
  </si>
  <si>
    <t>Date de mise en service industrielle prévisionelle</t>
  </si>
  <si>
    <t>GRILLE D'IMPACTS DNSH (Do No Significant Harm)</t>
  </si>
  <si>
    <t>LEGENDE</t>
  </si>
  <si>
    <t>Cellule à remplir</t>
  </si>
  <si>
    <t>Cellule remplie automatiquement - A ne pas modifier</t>
  </si>
  <si>
    <t>Cellule à remplir - liste déroulante</t>
  </si>
  <si>
    <t>Quel est le principal service rendu par le projet d'un point de vue environnemental ?</t>
  </si>
  <si>
    <t>L'ensemble des lignes de ce tableau devront obligatoirement être remplies. Si le projet n'a pas d'impact sur un des critères, une justification devra être fournie.</t>
  </si>
  <si>
    <t>Critères</t>
  </si>
  <si>
    <t>Note</t>
  </si>
  <si>
    <t>Argumentaire qualitatif</t>
  </si>
  <si>
    <t>Métriques retenues et objectifs quantitatifs</t>
  </si>
  <si>
    <t xml:space="preserve">Illustrations d'objectifs </t>
  </si>
  <si>
    <t>Par rapport à la solution de référence, il est prévu que le projet permette…
Lecture des notes  : 
• -2  : impact environnemental beaucoup moins bon que celui de la solution de référence 
• +2  : impact environnemental bien meilleur que celui de la solution de référence
• 0 : pas d’impact identifié</t>
  </si>
  <si>
    <t>Atténuation du changement climatique</t>
  </si>
  <si>
    <t>Production ajoutée d'électricité ou de chaleur renouvelable (ENR)</t>
  </si>
  <si>
    <t>Efficacité énergétique via la réduction des consommation</t>
  </si>
  <si>
    <r>
      <rPr>
        <u/>
        <sz val="10"/>
        <color theme="1"/>
        <rFont val="Arial"/>
        <family val="2"/>
      </rPr>
      <t>Consommation énergétique globale (MWh) :
Descriptif solution</t>
    </r>
    <r>
      <rPr>
        <sz val="10"/>
        <color theme="1"/>
        <rFont val="Arial"/>
        <family val="2"/>
      </rPr>
      <t xml:space="preserve"> : Optimisation procédés : échangeurs, PAC, microgénération, etc?
--&gt; Renseigner le </t>
    </r>
    <r>
      <rPr>
        <u/>
        <sz val="10"/>
        <color theme="1"/>
        <rFont val="Arial"/>
        <family val="2"/>
      </rPr>
      <t>gain en MWh en énergie finale ainsi qu'en % de la consommation énergétique globale du site
Un projet pourra recevoir une note de +1 pour un gain énergétique entre 2 et 10% de la consommation énergétique globale du site ; et une note de +2 pour un gain énergétique supérieur à 10%.</t>
    </r>
  </si>
  <si>
    <t>Climat via la réduction des émissions GES</t>
  </si>
  <si>
    <t>Adaptation au changement climatique (Résilience face aux risques environnementaux)</t>
  </si>
  <si>
    <t>-</t>
  </si>
  <si>
    <r>
      <t xml:space="preserve">Le candidat devra évaluer les impacts de son projet sur la capacité du site et de l'entreprise, et éventuellement des populations et de la nature alentours, à </t>
    </r>
    <r>
      <rPr>
        <u/>
        <sz val="10"/>
        <color theme="1"/>
        <rFont val="Arial"/>
        <family val="2"/>
      </rPr>
      <t>s’adapter au changement climatique prévu par la TRACC.</t>
    </r>
    <r>
      <rPr>
        <sz val="10"/>
        <color theme="1"/>
        <rFont val="Arial"/>
        <family val="2"/>
      </rPr>
      <t xml:space="preserve">
Les argumentaires qualitatifs et les objectifs quantitatifs seront, pour ce critère, substitués par le remplissage des parties en lien avec le changement climatique de l'onglet "Analyse Vulnérabilité".
</t>
    </r>
    <r>
      <rPr>
        <u/>
        <sz val="10"/>
        <color theme="1"/>
        <rFont val="Arial"/>
        <family val="2"/>
      </rPr>
      <t>Suivant ces éléments, la note DNSH devra ici être attribuée ; et devra juger de la capacité du projet, par des mesures adaptées, à répondre aux vulnérabilités identifiées en raison du changement climatique prévu par la TRACC.</t>
    </r>
  </si>
  <si>
    <t>Lutte contre les pollutions (prévention et contrôle)</t>
  </si>
  <si>
    <t>Pollution de l’air</t>
  </si>
  <si>
    <r>
      <rPr>
        <u/>
        <sz val="10"/>
        <color theme="1"/>
        <rFont val="Arial"/>
        <family val="2"/>
      </rPr>
      <t xml:space="preserve">Impact sur PMx, COV, NOx, Sox
Descriptif solution </t>
    </r>
    <r>
      <rPr>
        <sz val="10"/>
        <color theme="1"/>
        <rFont val="Arial"/>
        <family val="2"/>
      </rPr>
      <t>: Epuration, traitement de fumées, limitation émission de solvants, ...
--&gt; Réduction pollution après mise en oeuvre de la solution ?</t>
    </r>
  </si>
  <si>
    <t>Pollution de l'eau ou des sols</t>
  </si>
  <si>
    <r>
      <rPr>
        <u/>
        <sz val="10"/>
        <color theme="1"/>
        <rFont val="Arial"/>
        <family val="2"/>
      </rPr>
      <t>Impact sur métaux lourds, DCO, nitrates,...
Descriptif solution</t>
    </r>
    <r>
      <rPr>
        <sz val="10"/>
        <color theme="1"/>
        <rFont val="Arial"/>
        <family val="2"/>
      </rPr>
      <t xml:space="preserve"> : Traitement effluent liquides, station épuration?
--&gt; ordre de grandeur de la réduction d'impact sur métaux lourds, DCO, nitrates,… ?</t>
    </r>
  </si>
  <si>
    <t>Gestion des ressources en eau et marines (utilisation durable et protection)</t>
  </si>
  <si>
    <t>Transition vers une économie circulaire (déchets, autres)</t>
  </si>
  <si>
    <t>Optimisation de la consommation des ressources</t>
  </si>
  <si>
    <r>
      <rPr>
        <u/>
        <sz val="10"/>
        <color theme="1"/>
        <rFont val="Arial"/>
        <family val="2"/>
      </rPr>
      <t>Consommation de ressources</t>
    </r>
    <r>
      <rPr>
        <sz val="10"/>
        <color theme="1"/>
        <rFont val="Arial"/>
        <family val="2"/>
      </rPr>
      <t xml:space="preserve"> : Quelles ressources? (utilités, matériaux, minerais, …) : quantités</t>
    </r>
    <r>
      <rPr>
        <u/>
        <sz val="10"/>
        <color theme="1"/>
        <rFont val="Arial"/>
        <family val="2"/>
      </rPr>
      <t xml:space="preserve">
Descriptif solution</t>
    </r>
    <r>
      <rPr>
        <sz val="10"/>
        <color theme="1"/>
        <rFont val="Arial"/>
        <family val="2"/>
      </rPr>
      <t xml:space="preserve"> : Description des actions mises en place? 
--&gt; Effets attendus</t>
    </r>
  </si>
  <si>
    <t>Diminution et/ou recyclage des déchets</t>
  </si>
  <si>
    <r>
      <rPr>
        <u/>
        <sz val="10"/>
        <color theme="1"/>
        <rFont val="Arial"/>
        <family val="2"/>
      </rPr>
      <t>Génération de déchets</t>
    </r>
    <r>
      <rPr>
        <sz val="10"/>
        <color theme="1"/>
        <rFont val="Arial"/>
        <family val="2"/>
      </rPr>
      <t xml:space="preserve"> : nature, quantité (taux de rebut, tonnes/an,..)</t>
    </r>
    <r>
      <rPr>
        <u/>
        <sz val="10"/>
        <color theme="1"/>
        <rFont val="Arial"/>
        <family val="2"/>
      </rPr>
      <t xml:space="preserve">
Descriptif solution</t>
    </r>
    <r>
      <rPr>
        <sz val="10"/>
        <color theme="1"/>
        <rFont val="Arial"/>
        <family val="2"/>
      </rPr>
      <t xml:space="preserve"> : Recyclage, Valorisation, Ré-emploi,...
--&gt; Réductions sur taux de rebut en %, quantités de déchets (tonnes/an), quantités de matières recyclées (tonnes/an) ?</t>
    </r>
  </si>
  <si>
    <t>Protection et restauration de la biodiversité et des écosystèmes (biodiversité et protection des espaces naturels, agricoles et sylvicoles)</t>
  </si>
  <si>
    <r>
      <rPr>
        <u/>
        <sz val="10"/>
        <color theme="1"/>
        <rFont val="Arial"/>
        <family val="2"/>
      </rPr>
      <t>Descriptif solution</t>
    </r>
    <r>
      <rPr>
        <sz val="10"/>
        <color theme="1"/>
        <rFont val="Arial"/>
        <family val="2"/>
      </rPr>
      <t xml:space="preserve"> : réductions de consommation d'espace naturel, d'utilisation de substance nocive, ...
--&gt; Effets attendus ?</t>
    </r>
  </si>
  <si>
    <t>Rouge italique : cellule à remplir et texte à remplacer</t>
  </si>
  <si>
    <t>Indication de remplissage</t>
  </si>
  <si>
    <t>Fiche Analyse Sommaire de Vulnérabilité et critère DNSH sur l'adaptation au changement climatique</t>
  </si>
  <si>
    <t>Identification des risques à l'échelle du site</t>
  </si>
  <si>
    <t>Typologie d'aléa</t>
  </si>
  <si>
    <t>Présence de l'aléa</t>
  </si>
  <si>
    <t>Niveau de l'aléa</t>
  </si>
  <si>
    <t>Indications d'aides au remplissage</t>
  </si>
  <si>
    <r>
      <t xml:space="preserve">Risques en lien avec le changement climatique
</t>
    </r>
    <r>
      <rPr>
        <i/>
        <sz val="10"/>
        <rFont val="Arial"/>
        <family val="2"/>
      </rPr>
      <t>Pour ces aléas, il s'agira de les étudier pour une augmentation de température compatible avec la TRACC (Trajectoire de Référence pour l'Adapation au Changement Climatique) à l'horizon temporel de la fin de vie de l'équipement subventionné</t>
    </r>
  </si>
  <si>
    <t xml:space="preserve">Lien vers la plateforme Georisques permettant d'idenfier les aléas concernés par le site à date : https://www.georisques.gouv.fr/ 
La TRACC : https://www.ecologie.gouv.fr/politiques-publiques/trajectoire-rechauffement-reference-ladaptation-changement-climatique-tracc
</t>
  </si>
  <si>
    <t>Les risques identifiés dans cette partie, ayant un impact sur le périmètre du projet, devront faire l'objet de mesures adaptées qui permettront de juger le critère "Adaptation au changement climatique" de la Grille d'impacts DNSH.</t>
  </si>
  <si>
    <t>Retrait Gonflement des Argiles (RGA)</t>
  </si>
  <si>
    <t xml:space="preserve">Faible / Modéré / Important </t>
  </si>
  <si>
    <t>Mouvement de terrain (hors RGA)</t>
  </si>
  <si>
    <t>Glissements de terrain - Effondrement de falaises et/ou de blocs rocheux : Inconnu sur le site - Existant sur la commune / Faible / Moyen / Fort</t>
  </si>
  <si>
    <t>Submersion marine</t>
  </si>
  <si>
    <t>PPR Littoral : Faible / Modéré / Fort / Très fort</t>
  </si>
  <si>
    <t>Ne seront pas concernés car tous en métropole</t>
  </si>
  <si>
    <t>Recul du trait de côte</t>
  </si>
  <si>
    <t>Existant sur la commune - Site non concerné / Aléa Fort (site concerné)</t>
  </si>
  <si>
    <t>Inondation débordement de cours d'eau</t>
  </si>
  <si>
    <t>Néant sur le site - Existant sur la commune / Faible / Moyen / Fort</t>
  </si>
  <si>
    <t>Remontée de Nappe</t>
  </si>
  <si>
    <t>Ne seront pas concernés par tous en métropole</t>
  </si>
  <si>
    <t>Inondation Ruissellement</t>
  </si>
  <si>
    <t>Néant sur le site - Existant sur la commune / Site traversé par x axe(s) de ruissellement</t>
  </si>
  <si>
    <r>
      <t xml:space="preserve">Tempête </t>
    </r>
    <r>
      <rPr>
        <sz val="10"/>
        <rFont val="Arial"/>
        <family val="2"/>
      </rPr>
      <t>(vulnérablité accrue en zone littorale)</t>
    </r>
  </si>
  <si>
    <t>Zone de vent Eurocodes : Zone1/ Zone 2/ Zone 3 / Zone 4  lien https://eurocodes-tools.com/fr/carte-zones-de-vent-france/</t>
  </si>
  <si>
    <t>Feu de forêt ou végétations</t>
  </si>
  <si>
    <t>Néant sur le site - Existant sur la commune / Obligation de débroussaillement</t>
  </si>
  <si>
    <t>Sécheresse - Prélèvement en eau</t>
  </si>
  <si>
    <t>Pas de prélèvement d'eau ou prélèvement eau marine (cocher non) / Prélèvement d'eau douce nécessaire (cocher oui) : Indiquer si captage souterrain ou prélèvement en surface - Risque sur le prélèvement en eau utilisé (par rapport à une restriction d'usage) : Faible / Moyen / Fort</t>
  </si>
  <si>
    <t>Températures extrêmes</t>
  </si>
  <si>
    <t>Risque fort sur l'ensemble du territoire français</t>
  </si>
  <si>
    <r>
      <t xml:space="preserve">Le risque de température extrême est considéré comme fort sur l'ensemble du territoire français à horizon 2040-2050 (Canicule/ Grand froid).
Afin d'estimer les températures extrêmes pouvant être atteintes sur votre site. Il s'agira d'appliquer la méthodologie suivante : 
1) Vous procurer les records de températures observées sur votre site sur les 10 dernières années : se rendre sur </t>
    </r>
    <r>
      <rPr>
        <u/>
        <sz val="10"/>
        <rFont val="Arial"/>
        <family val="2"/>
      </rPr>
      <t>https://meteofrance.com/climat/releves/france</t>
    </r>
    <r>
      <rPr>
        <sz val="10"/>
        <rFont val="Arial"/>
        <family val="2"/>
      </rPr>
      <t>, sélectionner votre région sur la carte, puis la station la plus proche de votre site et sélectionner les variables "</t>
    </r>
    <r>
      <rPr>
        <b/>
        <sz val="10"/>
        <rFont val="Arial"/>
        <family val="2"/>
      </rPr>
      <t xml:space="preserve">Records </t>
    </r>
    <r>
      <rPr>
        <sz val="10"/>
        <rFont val="Arial"/>
        <family val="2"/>
      </rPr>
      <t>de température maximale en °C" et "</t>
    </r>
    <r>
      <rPr>
        <b/>
        <sz val="10"/>
        <rFont val="Arial"/>
        <family val="2"/>
      </rPr>
      <t>Records</t>
    </r>
    <r>
      <rPr>
        <sz val="10"/>
        <rFont val="Arial"/>
        <family val="2"/>
      </rPr>
      <t xml:space="preserve"> de température minimale en °C", relatives aux records observés sur les 10 dernières années. A noter que ces records de température ont été relevés à l'ombre à 1m du sol. 
2) Afin de prendre en compte le climat futur pour les températures extrêmes maximales, il s'agira d'ajouter au record de température maximale relevée historiquement, l'augmentation moyenne de température annuelle attendue sur votre territoire selon la TRACC à horizon 2050 (les informations par territoire sont disponibles ici : </t>
    </r>
    <r>
      <rPr>
        <u/>
        <sz val="10"/>
        <rFont val="Arial"/>
        <family val="2"/>
      </rPr>
      <t>https://www.drias-climat.fr/decouverte/cartezoom/experience/TRACC2023_DISTRIBUTION_ELAB/MAX/GWL20/GWL20/NIVRECH/ATMM_YR/ATMM_YR/A1</t>
    </r>
    <r>
      <rPr>
        <sz val="10"/>
        <rFont val="Arial"/>
        <family val="2"/>
      </rPr>
      <t>). A noter qu'il faudra s'attendre à des températures encore supérieures.
3) Si des conditions particulières à votre site entraînent des températures plus élevées encore dans votre bâtiment (par exemple, exposition au soleil plein sud du batiment), il s'agira de les prendre en compte pour l'analyse</t>
    </r>
  </si>
  <si>
    <t>Risques sans lien direct avec le changement climatique (lien indirect possible par effet domino)</t>
  </si>
  <si>
    <t xml:space="preserve">Lien vers la plateforme Georisques permettant d'idenfier les aléas concernés par le site à date : https://www.georisques.gouv.fr/ </t>
  </si>
  <si>
    <t>Cavité souterraine</t>
  </si>
  <si>
    <t>Indice sur le site</t>
  </si>
  <si>
    <t>Sismique</t>
  </si>
  <si>
    <t>Sismicité Très faible (Z1) / Sismicité Faible (Z2) / Sismicité Modérée (Z3) / Sismicité Moyenne (Z4) / Simsicité Forte (Z5)</t>
  </si>
  <si>
    <r>
      <t>Tsunami</t>
    </r>
    <r>
      <rPr>
        <sz val="10"/>
        <color theme="1"/>
        <rFont val="Arial"/>
        <family val="2"/>
      </rPr>
      <t xml:space="preserve"> (lien avec le sismique en littoral)</t>
    </r>
  </si>
  <si>
    <t>Risque potentiel  (zone de sismicité Z4 et Z5 en zone littorale, voire Z3) / Non concerné</t>
  </si>
  <si>
    <t>Technologique (Sites voisins) - PPRT</t>
  </si>
  <si>
    <t>Zone d'interdiction stricte R / Zone d'interdiction r / Zone d'autorisation B / Zone d'autorisation b  éventuellement complété par : 
- l'identifiant L lorsque la zone est impactée par des phénomènes dangereux à cinétique lente ;
- l'identifiant Pro lorsque la zone est ilmpactée par les effets de projection</t>
  </si>
  <si>
    <t xml:space="preserve">Périmètre de Maîtrise de l'urbanisation </t>
  </si>
  <si>
    <t>Aléa Surpression</t>
  </si>
  <si>
    <t>Aléa Thermique</t>
  </si>
  <si>
    <t>Aléa Toxique</t>
  </si>
  <si>
    <t>Statut Seveso :</t>
  </si>
  <si>
    <t xml:space="preserve">si ICPE Seveso seuil haut, les installations de décarbonation sont-elles soumises à : </t>
  </si>
  <si>
    <t>Mesures de réduction de la vulnérabilité à l'échelle du projet</t>
  </si>
  <si>
    <t>Les mesures détaillées dans les parties ci-dessous permettront d'évaluer le critère "Adapatation au changement climatique" du critère DNSH.</t>
  </si>
  <si>
    <r>
      <t>Mesures liées à la nature des terrains</t>
    </r>
    <r>
      <rPr>
        <sz val="10"/>
        <color theme="1"/>
        <rFont val="Arial"/>
        <family val="2"/>
      </rPr>
      <t xml:space="preserve"> : </t>
    </r>
    <r>
      <rPr>
        <i/>
        <sz val="10"/>
        <color theme="1"/>
        <rFont val="Arial"/>
        <family val="2"/>
      </rPr>
      <t>(Exposition aux Retraits Gonflements des Argiles, Mouvements de terrains)</t>
    </r>
  </si>
  <si>
    <t>Synthèse des mesures prévues sur les nouvelles installations de décarbonation, par nature d'aléa.</t>
  </si>
  <si>
    <r>
      <t>Mesures liées à la limitation des températures extrêmes</t>
    </r>
    <r>
      <rPr>
        <sz val="10"/>
        <rFont val="Arial"/>
        <family val="2"/>
      </rPr>
      <t xml:space="preserve"> :</t>
    </r>
    <r>
      <rPr>
        <i/>
        <sz val="10"/>
        <rFont val="Arial"/>
        <family val="2"/>
      </rPr>
      <t xml:space="preserve"> (ici, il s'agira de démontrer que les équipements du périmètre du projet sont capables de fonctionner dans les niveaux de températures extrêmes compatibles avec la TRACC sur votre territoire, calculées selon la méthodologie indiquée en case F19, en s'appuyant sur le lien https://www.drias-climat.fr/decouverte et sur la déclaration de la plage de fonctionnement "normale" des installations)</t>
    </r>
  </si>
  <si>
    <t>Synthèse des mesures prévues au périmètre du projet.</t>
  </si>
  <si>
    <r>
      <t>Mesures liées aux phénomènes d'inondations</t>
    </r>
    <r>
      <rPr>
        <sz val="10"/>
        <color theme="1"/>
        <rFont val="Arial"/>
        <family val="2"/>
      </rPr>
      <t xml:space="preserve"> :</t>
    </r>
    <r>
      <rPr>
        <i/>
        <sz val="10"/>
        <color theme="1"/>
        <rFont val="Arial"/>
        <family val="2"/>
      </rPr>
      <t xml:space="preserve"> (Exposition aux aléas Submersion marine, Débordement Cours d'eau, Remontée nappe, Ruissellement)</t>
    </r>
  </si>
  <si>
    <t xml:space="preserve">Synthèse des mesures prévues sur les nouvelles installations de décarbonation. 
Nota bene : 
- Prise en compte de l'aspect dynamique des phénomènes d'inondations : notamment hauteur/vitesse d'écoulement
- Prise en compte de l'élévation du niveau moyen de la mer lorsque le projet est situé en territoire littoral </t>
  </si>
  <si>
    <t>Mesures complémentaires liées à la limitation de tout autre risque en lien avec le changement climatique identifié ci-dessus (tempête, feux de forêt, sécheresse - prélèvement d'eau) :</t>
  </si>
  <si>
    <t>Synthèse des mesures prévues sur les nouvelles installations de décarbonation.</t>
  </si>
  <si>
    <t>Réduction des émissions de GES (t CO2eq évitées/an) - Voir Tableur Technico-Financier</t>
  </si>
  <si>
    <r>
      <rPr>
        <u/>
        <sz val="10"/>
        <color theme="1"/>
        <rFont val="Arial"/>
        <family val="2"/>
      </rPr>
      <t>Production / consommation EnR (kWh)</t>
    </r>
    <r>
      <rPr>
        <sz val="10"/>
        <color theme="1"/>
        <rFont val="Arial"/>
        <family val="2"/>
      </rPr>
      <t xml:space="preserve"> : (quantité, part de la production d'électricité issus d'EnR vs consommation,...)</t>
    </r>
    <r>
      <rPr>
        <u/>
        <sz val="10"/>
        <color theme="1"/>
        <rFont val="Arial"/>
        <family val="2"/>
      </rPr>
      <t xml:space="preserve">
Descriptif solution</t>
    </r>
    <r>
      <rPr>
        <sz val="10"/>
        <color theme="1"/>
        <rFont val="Arial"/>
        <family val="2"/>
      </rPr>
      <t xml:space="preserve"> : PV, Hydrolien, éolien
Développement d'autoconsommation sur site?
--&gt; Effets attendus ?</t>
    </r>
  </si>
  <si>
    <t>Les onglets en jaune fluo sont de nouveaux onglets obligatoires par rapport à la Pièce B transmise en Phase de sélection des candidatures</t>
  </si>
  <si>
    <t>Valeur</t>
  </si>
  <si>
    <t>Justifications</t>
  </si>
  <si>
    <t>A justifier dans cette cellule</t>
  </si>
  <si>
    <t>Dont nombre d'emplois créés (ETP cumulés)</t>
  </si>
  <si>
    <t>Environnement</t>
  </si>
  <si>
    <t>Déjà justifié dans l'onglet Grille d'impacts DNSH</t>
  </si>
  <si>
    <t xml:space="preserve">Autonomie stratégique </t>
  </si>
  <si>
    <t xml:space="preserve">Avez-vous mis en place une stratégie de gouvernance des données ? (OUI/NON) </t>
  </si>
  <si>
    <t xml:space="preserve">Avez-vous adopté une stratégie open data ? (OUI/NON) </t>
  </si>
  <si>
    <t xml:space="preserve">Avez-vous amélioré le niveau de protection des données personnelles et/ou sensibles  ? (OUI/NON) </t>
  </si>
  <si>
    <t xml:space="preserve">Mixité </t>
  </si>
  <si>
    <t>Territorial</t>
  </si>
  <si>
    <t>Développement économique</t>
  </si>
  <si>
    <t>Valeur ajoutée annuelle générée par le projet par euro d’aide</t>
  </si>
  <si>
    <t>A calculer dans la cellule adjacente gauche</t>
  </si>
  <si>
    <t>Recettes fiscales pour l’Etat liées au projet en €</t>
  </si>
  <si>
    <t>Indicateurs et Evaluation Socio-Economique (ESE)</t>
  </si>
  <si>
    <t xml:space="preserve">Impact DNSH - axe "atténuation climatique" </t>
  </si>
  <si>
    <t>Impact DNSH - sous-axe "climat via la réduction des GES"</t>
  </si>
  <si>
    <t>Impact DNSH - sous-axe "Production et/ou utilisation d'énergies renouvelables"</t>
  </si>
  <si>
    <t>Impact DNSH - sous-axe "efficacité énergétique"</t>
  </si>
  <si>
    <t>Impact DNSH - axe "adaptation changement climatique - résilience face aux risques environnementaux"</t>
  </si>
  <si>
    <t xml:space="preserve">Impact DNSH - axe "lutte contre les pollutions"      </t>
  </si>
  <si>
    <t>Impact DNSH - sous-axe "pollution de l'air"</t>
  </si>
  <si>
    <t>Impact DNSH - sous axe "pollution de l'eau ou des sols"</t>
  </si>
  <si>
    <t>Impact DNSH - axe "gestion des ressources en eau et marines (utilisation durable et protection)"</t>
  </si>
  <si>
    <t>Impact DNSH - axe "transition vers une économie circulaire (déchets, autres)"</t>
  </si>
  <si>
    <t>Impact DNSH - sous-axe "optimisation de la consommation des ressource"</t>
  </si>
  <si>
    <t>Impact DNSH - sous-axe "diminution et/ou recyclage des déchets"</t>
  </si>
  <si>
    <t>Impact DNSH - Axe "protection et restauration de la biodiversité et des écosystèmes"</t>
  </si>
  <si>
    <t xml:space="preserve">Le projet a-t-il pour effet d’améliorer l’autonomie stratégique de votre entreprise ou de vos clients ?  (OUI/NON) </t>
  </si>
  <si>
    <t>Chiffre d’affaire annuel généré par le projet par euro d’aide</t>
  </si>
  <si>
    <t>Part des femmes dans l’équipe projet (en %)</t>
  </si>
  <si>
    <t>Part des femmes dans l'équipe de direction du projet (en %)</t>
  </si>
  <si>
    <t>Organisation prévue d'un débat public ? (oui/non)</t>
  </si>
  <si>
    <t>Effet de levier : [Coût total du projet - Montant du financement public (en €)] / montant du financement public (en €)</t>
  </si>
  <si>
    <t>La valeur est à indiquer sur la base des résultats présentés dans la Pièce F</t>
  </si>
  <si>
    <t>Catégorie d'impacts</t>
  </si>
  <si>
    <t>Indicateur</t>
  </si>
  <si>
    <t>2bis</t>
  </si>
  <si>
    <t>3bis</t>
  </si>
  <si>
    <t>9a</t>
  </si>
  <si>
    <t>9b</t>
  </si>
  <si>
    <t>9c</t>
  </si>
  <si>
    <t>Nombre prévisionnel d’emplois mobilisés créés ou maintenus en Année 5 (en ETP)</t>
  </si>
  <si>
    <t>Nombre d’emplois mobilisés (créés ou maintenus) à l'Achèvement (en ETP cumulés)</t>
  </si>
  <si>
    <t>Dont nombre prévisionnel d’emplois créés (ETP en Année 5)</t>
  </si>
  <si>
    <t>Chiffre d’affaire annuel généré par le projet (moyenne sur la durée du projet)</t>
  </si>
  <si>
    <t>Chiffres d’affaires annuel généré par le projet (moyenne sur la Phase d'exploitation uniquement)</t>
  </si>
  <si>
    <t>Amélioration de la provision de biens et services essentiels en cas de chocs (justificatif littéral)</t>
  </si>
  <si>
    <t>Réduction du niveau de dépendance du pays à des fournisseurs en situation monopolistique (justificatif littéral)</t>
  </si>
  <si>
    <t>Recours à la sous-traitance et provenance des sous-traitants principaux (justificatif littéral)</t>
  </si>
  <si>
    <t>Provenance géographique des postes d'achats les plus stratégiques (justificatif littéral)</t>
  </si>
  <si>
    <t>Quelle souveraineté de la solution d'hébergement des données ? (justificatif littéral)</t>
  </si>
  <si>
    <t>11a</t>
  </si>
  <si>
    <t>11b</t>
  </si>
  <si>
    <t>13a</t>
  </si>
  <si>
    <t>13b</t>
  </si>
  <si>
    <t>15a</t>
  </si>
  <si>
    <t>15b</t>
  </si>
  <si>
    <t>15c</t>
  </si>
  <si>
    <t>15d</t>
  </si>
  <si>
    <t>Grille Indicateurs</t>
  </si>
  <si>
    <t>Les différents indicateurs de cet onglet, sauf mention explicite, devront être remplis avec la valeur après Achèvement.</t>
  </si>
  <si>
    <t>Grille d'impacts DNSH</t>
  </si>
  <si>
    <t>Onglet à remplir obligatoirement</t>
  </si>
  <si>
    <t>Grille d''analyse vulnérabilité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</si>
</sst>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40" x14ac:knownFonts="1">
    <font>
      <sz val="11"/>
      <color theme="1"/>
      <name val="Calibri"/>
      <family val="2"/>
      <scheme val="minor"/>
    </font>
    <font>
      <sz val="10"/>
      <color theme="1"/>
      <name val="Calibri"/>
      <family val="2"/>
      <scheme val="minor"/>
    </font>
    <font>
      <b/>
      <sz val="10"/>
      <color theme="1"/>
      <name val="Calibri"/>
      <family val="2"/>
      <scheme val="minor"/>
    </font>
    <font>
      <sz val="10"/>
      <color theme="1"/>
      <name val="Arial"/>
      <family val="2"/>
    </font>
    <font>
      <sz val="11"/>
      <color theme="1"/>
      <name val="Calibri Light"/>
      <family val="2"/>
    </font>
    <font>
      <b/>
      <sz val="11"/>
      <color theme="1"/>
      <name val="Calibri"/>
      <family val="2"/>
      <scheme val="minor"/>
    </font>
    <font>
      <b/>
      <sz val="14"/>
      <color theme="0"/>
      <name val="Calibri"/>
      <family val="2"/>
      <scheme val="minor"/>
    </font>
    <font>
      <b/>
      <sz val="16"/>
      <color theme="0"/>
      <name val="Calibri Light"/>
      <family val="2"/>
    </font>
    <font>
      <i/>
      <sz val="11"/>
      <color theme="1"/>
      <name val="Calibri Light"/>
      <family val="2"/>
    </font>
    <font>
      <b/>
      <sz val="11"/>
      <color theme="1"/>
      <name val="Calibri Light"/>
      <family val="2"/>
    </font>
    <font>
      <sz val="11"/>
      <color theme="0"/>
      <name val="Calibri Light"/>
      <family val="2"/>
    </font>
    <font>
      <sz val="11"/>
      <color theme="1"/>
      <name val="Arial"/>
      <family val="2"/>
    </font>
    <font>
      <b/>
      <sz val="14"/>
      <color theme="0"/>
      <name val="Arial"/>
      <family val="2"/>
    </font>
    <font>
      <b/>
      <sz val="10"/>
      <color theme="1"/>
      <name val="Arial"/>
      <family val="2"/>
    </font>
    <font>
      <sz val="10"/>
      <color theme="0"/>
      <name val="Arial"/>
      <family val="2"/>
    </font>
    <font>
      <b/>
      <sz val="11"/>
      <color theme="0"/>
      <name val="Arial"/>
      <family val="2"/>
    </font>
    <font>
      <i/>
      <sz val="12"/>
      <color theme="1"/>
      <name val="Arial"/>
      <family val="2"/>
    </font>
    <font>
      <b/>
      <sz val="11"/>
      <color theme="1"/>
      <name val="Arial"/>
      <family val="2"/>
    </font>
    <font>
      <b/>
      <sz val="10"/>
      <color theme="0"/>
      <name val="Arial"/>
      <family val="2"/>
    </font>
    <font>
      <b/>
      <sz val="10"/>
      <color rgb="FF000000"/>
      <name val="Arial"/>
      <family val="2"/>
    </font>
    <font>
      <sz val="10"/>
      <name val="Arial"/>
      <family val="2"/>
    </font>
    <font>
      <u/>
      <sz val="10"/>
      <color theme="1"/>
      <name val="Arial"/>
      <family val="2"/>
    </font>
    <font>
      <sz val="10"/>
      <color rgb="FF000000"/>
      <name val="Arial"/>
      <family val="2"/>
    </font>
    <font>
      <sz val="10"/>
      <color rgb="FFFF0000"/>
      <name val="Arial"/>
      <family val="2"/>
    </font>
    <font>
      <sz val="8"/>
      <color rgb="FF000000"/>
      <name val="Segoe UI"/>
      <family val="2"/>
    </font>
    <font>
      <u/>
      <sz val="11"/>
      <color theme="10"/>
      <name val="Calibri"/>
      <family val="2"/>
      <scheme val="minor"/>
    </font>
    <font>
      <u/>
      <sz val="11"/>
      <color theme="10"/>
      <name val="Arial"/>
      <family val="2"/>
    </font>
    <font>
      <sz val="14"/>
      <color theme="0"/>
      <name val="Arial"/>
      <family val="2"/>
    </font>
    <font>
      <i/>
      <sz val="10"/>
      <color rgb="FFFF0000"/>
      <name val="Arial"/>
      <family val="2"/>
    </font>
    <font>
      <i/>
      <sz val="10"/>
      <name val="Arial"/>
      <family val="2"/>
    </font>
    <font>
      <b/>
      <sz val="10"/>
      <name val="Arial"/>
      <family val="2"/>
    </font>
    <font>
      <u/>
      <sz val="10"/>
      <color theme="10"/>
      <name val="Arial"/>
      <family val="2"/>
    </font>
    <font>
      <u/>
      <sz val="10"/>
      <name val="Arial"/>
      <family val="2"/>
    </font>
    <font>
      <i/>
      <sz val="10"/>
      <color theme="1"/>
      <name val="Arial"/>
      <family val="2"/>
    </font>
    <font>
      <sz val="11"/>
      <color theme="1"/>
      <name val="Calibri"/>
      <family val="2"/>
      <scheme val="minor"/>
    </font>
    <font>
      <b/>
      <sz val="16"/>
      <color theme="0"/>
      <name val="Arial"/>
      <family val="2"/>
    </font>
    <font>
      <sz val="12"/>
      <color theme="1"/>
      <name val="Arial"/>
      <family val="2"/>
    </font>
    <font>
      <sz val="12"/>
      <color theme="0"/>
      <name val="Arial"/>
      <family val="2"/>
    </font>
    <font>
      <i/>
      <sz val="11"/>
      <color theme="1"/>
      <name val="Arial"/>
      <family val="2"/>
    </font>
    <font>
      <sz val="8"/>
      <name val="Calibri"/>
      <family val="2"/>
      <scheme val="minor"/>
    </font>
  </fonts>
  <fills count="21">
    <fill>
      <patternFill patternType="none"/>
    </fill>
    <fill>
      <patternFill patternType="gray125"/>
    </fill>
    <fill>
      <patternFill patternType="solid">
        <fgColor theme="2" tint="-0.749992370372631"/>
        <bgColor indexed="64"/>
      </patternFill>
    </fill>
    <fill>
      <patternFill patternType="solid">
        <fgColor theme="4" tint="0.79998168889431442"/>
        <bgColor indexed="64"/>
      </patternFill>
    </fill>
    <fill>
      <patternFill patternType="solid">
        <fgColor theme="0"/>
        <bgColor indexed="64"/>
      </patternFill>
    </fill>
    <fill>
      <patternFill patternType="solid">
        <fgColor rgb="FFFF0000"/>
        <bgColor indexed="64"/>
      </patternFill>
    </fill>
    <fill>
      <patternFill patternType="solid">
        <fgColor theme="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C00000"/>
        <bgColor indexed="64"/>
      </patternFill>
    </fill>
    <fill>
      <patternFill patternType="solid">
        <fgColor theme="4" tint="-0.499984740745262"/>
        <bgColor indexed="64"/>
      </patternFill>
    </fill>
    <fill>
      <patternFill patternType="solid">
        <fgColor rgb="FF97D2FF"/>
        <bgColor indexed="64"/>
      </patternFill>
    </fill>
    <fill>
      <patternFill patternType="solid">
        <fgColor theme="4" tint="-0.249977111117893"/>
        <bgColor indexed="64"/>
      </patternFill>
    </fill>
    <fill>
      <patternFill patternType="solid">
        <fgColor rgb="FFC1F0C8"/>
        <bgColor indexed="64"/>
      </patternFill>
    </fill>
    <fill>
      <patternFill patternType="solid">
        <fgColor rgb="FFE7E6E6"/>
        <bgColor indexed="64"/>
      </patternFill>
    </fill>
    <fill>
      <patternFill patternType="solid">
        <fgColor rgb="FFD9D9D9"/>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tint="-0.249977111117893"/>
        <bgColor indexed="64"/>
      </patternFill>
    </fill>
  </fills>
  <borders count="5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0" fontId="25" fillId="0" borderId="0" applyNumberFormat="0" applyFill="0" applyBorder="0" applyAlignment="0" applyProtection="0"/>
    <xf numFmtId="9" fontId="34" fillId="0" borderId="0" applyFont="0" applyFill="0" applyBorder="0" applyAlignment="0" applyProtection="0"/>
  </cellStyleXfs>
  <cellXfs count="218">
    <xf numFmtId="0" fontId="0" fillId="0" borderId="0" xfId="0"/>
    <xf numFmtId="0" fontId="0" fillId="2" borderId="0" xfId="0" applyFill="1"/>
    <xf numFmtId="0" fontId="0" fillId="4" borderId="0" xfId="0" applyFill="1"/>
    <xf numFmtId="0" fontId="4" fillId="4" borderId="0" xfId="0" applyFont="1" applyFill="1"/>
    <xf numFmtId="0" fontId="9" fillId="4" borderId="16" xfId="0" applyFont="1" applyFill="1" applyBorder="1"/>
    <xf numFmtId="0" fontId="9" fillId="4" borderId="17" xfId="0" applyFont="1" applyFill="1" applyBorder="1"/>
    <xf numFmtId="0" fontId="0" fillId="0" borderId="11" xfId="0" applyBorder="1" applyProtection="1">
      <protection hidden="1"/>
    </xf>
    <xf numFmtId="0" fontId="0" fillId="0" borderId="0" xfId="0" applyProtection="1">
      <protection hidden="1"/>
    </xf>
    <xf numFmtId="0" fontId="3" fillId="0" borderId="5" xfId="0" applyFont="1" applyBorder="1" applyAlignment="1" applyProtection="1">
      <alignment horizontal="center" vertical="center" wrapText="1"/>
      <protection hidden="1"/>
    </xf>
    <xf numFmtId="0" fontId="3" fillId="0" borderId="6" xfId="0" applyFont="1" applyBorder="1" applyAlignment="1" applyProtection="1">
      <alignment horizontal="center" vertical="center" wrapText="1"/>
      <protection hidden="1"/>
    </xf>
    <xf numFmtId="0" fontId="0" fillId="0" borderId="13" xfId="0" applyBorder="1" applyProtection="1">
      <protection hidden="1"/>
    </xf>
    <xf numFmtId="0" fontId="0" fillId="0" borderId="12" xfId="0" applyBorder="1" applyProtection="1">
      <protection hidden="1"/>
    </xf>
    <xf numFmtId="0" fontId="3" fillId="0" borderId="7" xfId="0" applyFont="1" applyBorder="1" applyAlignment="1" applyProtection="1">
      <alignment horizontal="center" vertical="center" wrapText="1"/>
      <protection hidden="1"/>
    </xf>
    <xf numFmtId="0" fontId="3" fillId="0" borderId="8" xfId="0" applyFont="1" applyBorder="1" applyAlignment="1" applyProtection="1">
      <alignment horizontal="center" vertical="center" wrapText="1"/>
      <protection hidden="1"/>
    </xf>
    <xf numFmtId="0" fontId="3" fillId="0" borderId="9"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4" fillId="4" borderId="19" xfId="0" applyFont="1" applyFill="1" applyBorder="1" applyAlignment="1">
      <alignment vertical="center"/>
    </xf>
    <xf numFmtId="0" fontId="1" fillId="0" borderId="4" xfId="0" applyFont="1" applyBorder="1" applyAlignment="1">
      <alignment vertical="center" wrapText="1"/>
    </xf>
    <xf numFmtId="14" fontId="1" fillId="0" borderId="4" xfId="0" applyNumberFormat="1" applyFont="1" applyBorder="1" applyAlignment="1">
      <alignment horizontal="center" vertical="center" wrapText="1"/>
    </xf>
    <xf numFmtId="0" fontId="2" fillId="0" borderId="3" xfId="0" applyFont="1" applyBorder="1" applyAlignment="1">
      <alignment vertical="center" wrapText="1"/>
    </xf>
    <xf numFmtId="0" fontId="2" fillId="4" borderId="0" xfId="0" applyFont="1" applyFill="1" applyAlignment="1">
      <alignment vertical="center" wrapText="1"/>
    </xf>
    <xf numFmtId="0" fontId="1" fillId="4" borderId="0" xfId="0" applyFont="1" applyFill="1" applyAlignment="1">
      <alignment vertical="center" wrapText="1"/>
    </xf>
    <xf numFmtId="2" fontId="1" fillId="4" borderId="0" xfId="0" applyNumberFormat="1" applyFont="1" applyFill="1" applyAlignment="1">
      <alignment vertical="center" wrapText="1"/>
    </xf>
    <xf numFmtId="0" fontId="11" fillId="4" borderId="0" xfId="0" applyFont="1" applyFill="1"/>
    <xf numFmtId="0" fontId="11" fillId="4" borderId="0" xfId="0" applyFont="1" applyFill="1" applyAlignment="1">
      <alignment horizontal="left"/>
    </xf>
    <xf numFmtId="0" fontId="11" fillId="4" borderId="0" xfId="0" applyFont="1" applyFill="1" applyAlignment="1">
      <alignment horizontal="left" vertical="center"/>
    </xf>
    <xf numFmtId="0" fontId="11" fillId="4" borderId="0" xfId="0" applyFont="1" applyFill="1" applyAlignment="1">
      <alignment vertical="center"/>
    </xf>
    <xf numFmtId="0" fontId="11" fillId="4" borderId="0" xfId="0" applyFont="1" applyFill="1" applyAlignment="1">
      <alignment horizontal="left" wrapText="1"/>
    </xf>
    <xf numFmtId="0" fontId="11" fillId="0" borderId="0" xfId="0" applyFont="1" applyAlignment="1">
      <alignment horizontal="center" vertical="center" wrapText="1"/>
    </xf>
    <xf numFmtId="0" fontId="3" fillId="4" borderId="0" xfId="0" applyFont="1" applyFill="1" applyAlignment="1" applyProtection="1">
      <alignment vertical="center"/>
      <protection locked="0"/>
    </xf>
    <xf numFmtId="0" fontId="11" fillId="0" borderId="0" xfId="0" applyFont="1"/>
    <xf numFmtId="0" fontId="11" fillId="0" borderId="0" xfId="0" applyFont="1" applyAlignment="1">
      <alignment horizontal="left"/>
    </xf>
    <xf numFmtId="0" fontId="11" fillId="0" borderId="0" xfId="0" applyFont="1" applyAlignment="1">
      <alignment horizontal="left" vertical="center"/>
    </xf>
    <xf numFmtId="0" fontId="11" fillId="0" borderId="0" xfId="0" applyFont="1" applyAlignment="1">
      <alignment vertical="center"/>
    </xf>
    <xf numFmtId="0" fontId="11" fillId="0" borderId="0" xfId="0" applyFont="1" applyAlignment="1">
      <alignment horizontal="left" wrapText="1"/>
    </xf>
    <xf numFmtId="0" fontId="13" fillId="0" borderId="20" xfId="0" applyFont="1" applyBorder="1" applyAlignment="1">
      <alignment horizontal="center" vertical="center"/>
    </xf>
    <xf numFmtId="0" fontId="3" fillId="3" borderId="20" xfId="0" applyFont="1" applyFill="1" applyBorder="1" applyAlignment="1">
      <alignment vertical="center"/>
    </xf>
    <xf numFmtId="0" fontId="3" fillId="11" borderId="20" xfId="0" applyFont="1" applyFill="1" applyBorder="1" applyAlignment="1">
      <alignment vertical="center" wrapText="1"/>
    </xf>
    <xf numFmtId="0" fontId="16" fillId="13" borderId="20" xfId="0" applyFont="1" applyFill="1" applyBorder="1" applyAlignment="1" applyProtection="1">
      <alignment vertical="center" wrapText="1"/>
      <protection locked="0"/>
    </xf>
    <xf numFmtId="0" fontId="17" fillId="0" borderId="0" xfId="0" applyFont="1" applyAlignment="1">
      <alignment horizontal="center" vertical="center"/>
    </xf>
    <xf numFmtId="0" fontId="15" fillId="12" borderId="20" xfId="0" applyFont="1" applyFill="1" applyBorder="1" applyAlignment="1">
      <alignment horizontal="center" vertical="center"/>
    </xf>
    <xf numFmtId="0" fontId="15" fillId="12" borderId="20" xfId="0" applyFont="1" applyFill="1" applyBorder="1" applyAlignment="1">
      <alignment horizontal="center" vertical="center" wrapText="1"/>
    </xf>
    <xf numFmtId="0" fontId="15" fillId="12" borderId="20" xfId="0" applyFont="1" applyFill="1" applyBorder="1" applyAlignment="1">
      <alignment horizontal="left" vertical="center" wrapText="1"/>
    </xf>
    <xf numFmtId="0" fontId="20" fillId="7" borderId="20" xfId="0" applyFont="1" applyFill="1" applyBorder="1" applyAlignment="1">
      <alignment vertical="center" wrapText="1"/>
    </xf>
    <xf numFmtId="0" fontId="13" fillId="11" borderId="20" xfId="0" applyFont="1" applyFill="1" applyBorder="1" applyAlignment="1" applyProtection="1">
      <alignment horizontal="center" vertical="center"/>
      <protection locked="0"/>
    </xf>
    <xf numFmtId="0" fontId="13" fillId="3" borderId="20" xfId="0" applyFont="1" applyFill="1" applyBorder="1" applyAlignment="1" applyProtection="1">
      <alignment horizontal="center" vertical="center"/>
      <protection locked="0"/>
    </xf>
    <xf numFmtId="0" fontId="3" fillId="4" borderId="20" xfId="0" applyFont="1" applyFill="1" applyBorder="1" applyAlignment="1">
      <alignment horizontal="left" vertical="center" wrapText="1"/>
    </xf>
    <xf numFmtId="0" fontId="22" fillId="7" borderId="20" xfId="0" applyFont="1" applyFill="1" applyBorder="1" applyAlignment="1">
      <alignment vertical="center" wrapText="1"/>
    </xf>
    <xf numFmtId="10" fontId="13" fillId="3" borderId="20" xfId="0" applyNumberFormat="1" applyFont="1" applyFill="1" applyBorder="1" applyAlignment="1" applyProtection="1">
      <alignment horizontal="center" vertical="center"/>
      <protection locked="0"/>
    </xf>
    <xf numFmtId="0" fontId="23" fillId="4" borderId="0" xfId="0" applyFont="1" applyFill="1" applyAlignment="1" applyProtection="1">
      <alignment vertical="center"/>
      <protection locked="0"/>
    </xf>
    <xf numFmtId="0" fontId="3" fillId="7" borderId="20" xfId="0" applyFont="1" applyFill="1" applyBorder="1" applyAlignment="1" applyProtection="1">
      <alignment horizontal="center" vertical="center"/>
      <protection locked="0"/>
    </xf>
    <xf numFmtId="0" fontId="3" fillId="4" borderId="20" xfId="0" applyFont="1" applyFill="1" applyBorder="1" applyAlignment="1">
      <alignment horizontal="left" vertical="center"/>
    </xf>
    <xf numFmtId="0" fontId="26" fillId="4" borderId="0" xfId="1" applyFont="1" applyFill="1" applyAlignment="1">
      <alignment vertical="center"/>
    </xf>
    <xf numFmtId="0" fontId="27" fillId="4" borderId="0" xfId="0" applyFont="1" applyFill="1" applyAlignment="1">
      <alignment vertical="center"/>
    </xf>
    <xf numFmtId="0" fontId="13" fillId="0" borderId="20" xfId="0" applyFont="1" applyBorder="1" applyAlignment="1" applyProtection="1">
      <alignment vertical="center"/>
      <protection locked="0"/>
    </xf>
    <xf numFmtId="0" fontId="3" fillId="3" borderId="20" xfId="0" applyFont="1" applyFill="1" applyBorder="1" applyAlignment="1" applyProtection="1">
      <alignment vertical="center"/>
      <protection locked="0"/>
    </xf>
    <xf numFmtId="0" fontId="28" fillId="3" borderId="20" xfId="0" applyFont="1" applyFill="1" applyBorder="1" applyAlignment="1" applyProtection="1">
      <alignment vertical="center" wrapText="1"/>
      <protection locked="0"/>
    </xf>
    <xf numFmtId="0" fontId="29" fillId="13" borderId="20" xfId="0" applyFont="1" applyFill="1" applyBorder="1" applyAlignment="1">
      <alignment horizontal="left" vertical="center" wrapText="1"/>
    </xf>
    <xf numFmtId="0" fontId="14" fillId="10" borderId="20" xfId="0" applyFont="1" applyFill="1" applyBorder="1" applyAlignment="1">
      <alignment vertical="center" wrapText="1"/>
    </xf>
    <xf numFmtId="0" fontId="14" fillId="4" borderId="0" xfId="0" applyFont="1" applyFill="1" applyAlignment="1">
      <alignment vertical="center"/>
    </xf>
    <xf numFmtId="0" fontId="30" fillId="16" borderId="28" xfId="0" applyFont="1" applyFill="1" applyBorder="1" applyAlignment="1">
      <alignment vertical="center"/>
    </xf>
    <xf numFmtId="0" fontId="30" fillId="17" borderId="0" xfId="1" applyFont="1" applyFill="1" applyBorder="1" applyAlignment="1">
      <alignment horizontal="center" vertical="center"/>
    </xf>
    <xf numFmtId="0" fontId="30" fillId="16" borderId="3" xfId="0" applyFont="1" applyFill="1" applyBorder="1" applyAlignment="1">
      <alignment horizontal="center" vertical="center"/>
    </xf>
    <xf numFmtId="0" fontId="20" fillId="0" borderId="31" xfId="0" applyFont="1" applyBorder="1" applyAlignment="1">
      <alignment horizontal="left" vertical="center" wrapText="1"/>
    </xf>
    <xf numFmtId="0" fontId="3" fillId="3" borderId="22" xfId="0" applyFont="1" applyFill="1" applyBorder="1" applyAlignment="1">
      <alignment vertical="center"/>
    </xf>
    <xf numFmtId="0" fontId="3" fillId="0" borderId="35" xfId="0" applyFont="1" applyBorder="1" applyAlignment="1">
      <alignment vertical="center"/>
    </xf>
    <xf numFmtId="0" fontId="20" fillId="0" borderId="35" xfId="0" applyFont="1" applyBorder="1" applyAlignment="1">
      <alignment vertical="center" wrapText="1"/>
    </xf>
    <xf numFmtId="0" fontId="3" fillId="0" borderId="35" xfId="0" applyFont="1" applyBorder="1" applyAlignment="1">
      <alignment vertical="center" wrapText="1"/>
    </xf>
    <xf numFmtId="0" fontId="31" fillId="0" borderId="35" xfId="1" applyFont="1" applyBorder="1" applyAlignment="1">
      <alignment vertical="center" wrapText="1"/>
    </xf>
    <xf numFmtId="0" fontId="3" fillId="3" borderId="22" xfId="0" applyFont="1" applyFill="1" applyBorder="1" applyAlignment="1">
      <alignment horizontal="center" vertical="center"/>
    </xf>
    <xf numFmtId="0" fontId="3" fillId="3" borderId="10" xfId="0" applyFont="1" applyFill="1" applyBorder="1" applyAlignment="1">
      <alignment vertical="center"/>
    </xf>
    <xf numFmtId="0" fontId="3" fillId="3" borderId="6" xfId="0" applyFont="1" applyFill="1" applyBorder="1" applyAlignment="1">
      <alignment vertical="center"/>
    </xf>
    <xf numFmtId="0" fontId="3" fillId="0" borderId="29" xfId="0" applyFont="1" applyBorder="1" applyAlignment="1">
      <alignment horizontal="right" vertical="center"/>
    </xf>
    <xf numFmtId="0" fontId="3" fillId="3" borderId="8" xfId="0" applyFont="1" applyFill="1" applyBorder="1" applyAlignment="1">
      <alignment vertical="center"/>
    </xf>
    <xf numFmtId="0" fontId="3" fillId="0" borderId="0" xfId="0" applyFont="1" applyAlignment="1">
      <alignment horizontal="left" vertical="center"/>
    </xf>
    <xf numFmtId="0" fontId="3" fillId="0" borderId="43" xfId="0" applyFont="1" applyBorder="1" applyAlignment="1">
      <alignment horizontal="right" vertical="center"/>
    </xf>
    <xf numFmtId="0" fontId="3" fillId="0" borderId="41" xfId="0" applyFont="1" applyBorder="1" applyAlignment="1">
      <alignment horizontal="left" vertical="center"/>
    </xf>
    <xf numFmtId="0" fontId="13" fillId="7" borderId="16" xfId="0" applyFont="1" applyFill="1" applyBorder="1" applyAlignment="1">
      <alignment horizontal="left" vertical="center"/>
    </xf>
    <xf numFmtId="0" fontId="13" fillId="3" borderId="20" xfId="0" applyFont="1" applyFill="1" applyBorder="1" applyAlignment="1">
      <alignment horizontal="left" vertical="center"/>
    </xf>
    <xf numFmtId="0" fontId="3" fillId="3" borderId="21" xfId="0" applyFont="1" applyFill="1" applyBorder="1" applyAlignment="1">
      <alignment vertical="center"/>
    </xf>
    <xf numFmtId="0" fontId="3" fillId="3" borderId="36" xfId="0" applyFont="1" applyFill="1" applyBorder="1" applyAlignment="1">
      <alignment vertical="center"/>
    </xf>
    <xf numFmtId="0" fontId="14" fillId="4" borderId="44" xfId="0" applyFont="1" applyFill="1" applyBorder="1" applyAlignment="1">
      <alignment vertical="center"/>
    </xf>
    <xf numFmtId="0" fontId="13" fillId="0" borderId="29" xfId="0" applyFont="1" applyBorder="1" applyAlignment="1">
      <alignment horizontal="left" vertical="center"/>
    </xf>
    <xf numFmtId="0" fontId="13" fillId="0" borderId="46" xfId="0" applyFont="1" applyBorder="1" applyAlignment="1">
      <alignment horizontal="left" vertical="center"/>
    </xf>
    <xf numFmtId="0" fontId="3" fillId="0" borderId="47" xfId="0" applyFont="1" applyBorder="1" applyAlignment="1">
      <alignment horizontal="left" vertical="center"/>
    </xf>
    <xf numFmtId="0" fontId="3" fillId="3" borderId="48" xfId="0" applyFont="1" applyFill="1" applyBorder="1" applyAlignment="1">
      <alignment vertical="center"/>
    </xf>
    <xf numFmtId="0" fontId="14" fillId="4" borderId="3" xfId="0" applyFont="1" applyFill="1" applyBorder="1" applyAlignment="1">
      <alignment vertical="center"/>
    </xf>
    <xf numFmtId="0" fontId="33" fillId="13" borderId="16" xfId="0" applyFont="1" applyFill="1" applyBorder="1" applyAlignment="1">
      <alignment vertical="center" wrapText="1"/>
    </xf>
    <xf numFmtId="0" fontId="3" fillId="4" borderId="0" xfId="0" applyFont="1" applyFill="1"/>
    <xf numFmtId="0" fontId="3" fillId="4" borderId="0" xfId="0" applyFont="1" applyFill="1" applyAlignment="1">
      <alignment vertical="center"/>
    </xf>
    <xf numFmtId="0" fontId="10" fillId="5" borderId="16" xfId="0" applyFont="1" applyFill="1" applyBorder="1"/>
    <xf numFmtId="0" fontId="4" fillId="4" borderId="17" xfId="0" applyFont="1" applyFill="1" applyBorder="1" applyAlignment="1">
      <alignment vertical="center"/>
    </xf>
    <xf numFmtId="0" fontId="4" fillId="19" borderId="16" xfId="0" applyFont="1" applyFill="1" applyBorder="1"/>
    <xf numFmtId="0" fontId="4" fillId="19" borderId="18" xfId="0" applyFont="1" applyFill="1" applyBorder="1"/>
    <xf numFmtId="0" fontId="36" fillId="4" borderId="0" xfId="0" applyFont="1" applyFill="1" applyAlignment="1">
      <alignment vertical="center"/>
    </xf>
    <xf numFmtId="0" fontId="37" fillId="4" borderId="0" xfId="0" applyFont="1" applyFill="1" applyAlignment="1">
      <alignment vertical="center"/>
    </xf>
    <xf numFmtId="0" fontId="36" fillId="4" borderId="0" xfId="0" applyFont="1" applyFill="1" applyAlignment="1" applyProtection="1">
      <alignment vertical="center"/>
      <protection locked="0"/>
    </xf>
    <xf numFmtId="0" fontId="18" fillId="12" borderId="20" xfId="0" applyFont="1" applyFill="1" applyBorder="1" applyAlignment="1">
      <alignment horizontal="center" vertical="center"/>
    </xf>
    <xf numFmtId="0" fontId="18" fillId="12" borderId="20" xfId="0" applyFont="1" applyFill="1" applyBorder="1" applyAlignment="1">
      <alignment horizontal="center" vertical="center" wrapText="1"/>
    </xf>
    <xf numFmtId="0" fontId="33" fillId="3" borderId="20" xfId="0" applyFont="1" applyFill="1" applyBorder="1" applyAlignment="1">
      <alignment vertical="center" wrapText="1"/>
    </xf>
    <xf numFmtId="0" fontId="29" fillId="3" borderId="20" xfId="0" applyFont="1" applyFill="1" applyBorder="1" applyAlignment="1">
      <alignment vertical="center" wrapText="1"/>
    </xf>
    <xf numFmtId="0" fontId="18" fillId="10" borderId="20" xfId="0" applyFont="1" applyFill="1" applyBorder="1" applyAlignment="1">
      <alignment horizontal="center" vertical="center" wrapText="1"/>
    </xf>
    <xf numFmtId="0" fontId="33" fillId="4" borderId="20" xfId="0" applyFont="1" applyFill="1" applyBorder="1" applyAlignment="1">
      <alignment vertical="center" wrapText="1"/>
    </xf>
    <xf numFmtId="0" fontId="3" fillId="3" borderId="20" xfId="0" applyFont="1" applyFill="1" applyBorder="1" applyAlignment="1" applyProtection="1">
      <alignment horizontal="center" vertical="center" wrapText="1"/>
      <protection locked="0"/>
    </xf>
    <xf numFmtId="0" fontId="19" fillId="7" borderId="22" xfId="0" applyFont="1" applyFill="1" applyBorder="1" applyAlignment="1">
      <alignment vertical="center" wrapText="1"/>
    </xf>
    <xf numFmtId="0" fontId="19" fillId="20" borderId="22" xfId="0" applyFont="1" applyFill="1" applyBorder="1" applyAlignment="1">
      <alignment vertical="center" wrapText="1"/>
    </xf>
    <xf numFmtId="0" fontId="30" fillId="4" borderId="20" xfId="0" applyFont="1" applyFill="1" applyBorder="1" applyAlignment="1">
      <alignment horizontal="center" vertical="center"/>
    </xf>
    <xf numFmtId="0" fontId="30" fillId="20" borderId="20" xfId="0" applyFont="1" applyFill="1" applyBorder="1" applyAlignment="1">
      <alignment horizontal="center" vertical="center"/>
    </xf>
    <xf numFmtId="164" fontId="30" fillId="3" borderId="20" xfId="0" applyNumberFormat="1" applyFont="1" applyFill="1" applyBorder="1" applyAlignment="1" applyProtection="1">
      <alignment horizontal="center" vertical="center" wrapText="1"/>
      <protection locked="0"/>
    </xf>
    <xf numFmtId="0" fontId="29" fillId="3" borderId="20" xfId="0" applyFont="1" applyFill="1" applyBorder="1" applyAlignment="1" applyProtection="1">
      <alignment horizontal="left" vertical="center" wrapText="1"/>
      <protection locked="0"/>
    </xf>
    <xf numFmtId="0" fontId="30" fillId="3" borderId="20" xfId="0" applyFont="1" applyFill="1" applyBorder="1" applyAlignment="1" applyProtection="1">
      <alignment horizontal="center" vertical="center" wrapText="1"/>
      <protection locked="0"/>
    </xf>
    <xf numFmtId="9" fontId="30" fillId="3" borderId="20" xfId="2" applyFont="1" applyFill="1" applyBorder="1" applyAlignment="1" applyProtection="1">
      <alignment horizontal="center" vertical="center" wrapText="1"/>
      <protection locked="0"/>
    </xf>
    <xf numFmtId="0" fontId="30" fillId="0" borderId="20" xfId="0" applyFont="1" applyBorder="1" applyAlignment="1">
      <alignment horizontal="center" vertical="center"/>
    </xf>
    <xf numFmtId="0" fontId="19" fillId="0" borderId="22" xfId="0" applyFont="1" applyBorder="1" applyAlignment="1">
      <alignment vertical="center" wrapText="1"/>
    </xf>
    <xf numFmtId="0" fontId="30" fillId="0" borderId="22" xfId="0" applyFont="1" applyBorder="1" applyAlignment="1">
      <alignment vertical="center" wrapText="1"/>
    </xf>
    <xf numFmtId="0" fontId="30" fillId="0" borderId="0" xfId="0" applyFont="1" applyAlignment="1">
      <alignment horizontal="left" vertical="center" wrapText="1" indent="1"/>
    </xf>
    <xf numFmtId="0" fontId="7" fillId="6" borderId="14" xfId="0" applyFont="1" applyFill="1" applyBorder="1" applyAlignment="1">
      <alignment horizontal="center" vertical="center"/>
    </xf>
    <xf numFmtId="0" fontId="7" fillId="6" borderId="15" xfId="0" applyFont="1" applyFill="1" applyBorder="1" applyAlignment="1">
      <alignment horizontal="center" vertical="center"/>
    </xf>
    <xf numFmtId="0" fontId="8" fillId="4" borderId="14" xfId="0" applyFont="1" applyFill="1" applyBorder="1" applyAlignment="1">
      <alignment horizontal="center"/>
    </xf>
    <xf numFmtId="0" fontId="8" fillId="4" borderId="15" xfId="0" applyFont="1" applyFill="1" applyBorder="1" applyAlignment="1">
      <alignment horizontal="center"/>
    </xf>
    <xf numFmtId="0" fontId="9" fillId="7" borderId="51" xfId="0" applyFont="1" applyFill="1" applyBorder="1" applyAlignment="1">
      <alignment horizontal="center"/>
    </xf>
    <xf numFmtId="0" fontId="9" fillId="7" borderId="52" xfId="0" applyFont="1" applyFill="1" applyBorder="1" applyAlignment="1">
      <alignment horizontal="center"/>
    </xf>
    <xf numFmtId="0" fontId="8" fillId="19" borderId="29" xfId="0" applyFont="1" applyFill="1" applyBorder="1" applyAlignment="1">
      <alignment horizontal="center"/>
    </xf>
    <xf numFmtId="0" fontId="8" fillId="19" borderId="30" xfId="0" applyFont="1" applyFill="1" applyBorder="1" applyAlignment="1">
      <alignment horizontal="center"/>
    </xf>
    <xf numFmtId="0" fontId="5" fillId="8" borderId="1" xfId="0" applyFont="1" applyFill="1" applyBorder="1" applyAlignment="1">
      <alignment horizontal="center" vertical="center" wrapText="1"/>
    </xf>
    <xf numFmtId="0" fontId="5" fillId="8" borderId="2" xfId="0" applyFont="1" applyFill="1" applyBorder="1" applyAlignment="1">
      <alignment horizontal="center" vertical="center" wrapText="1"/>
    </xf>
    <xf numFmtId="0" fontId="6" fillId="5" borderId="0" xfId="0" applyFont="1" applyFill="1" applyAlignment="1">
      <alignment horizontal="center"/>
    </xf>
    <xf numFmtId="0" fontId="19" fillId="14" borderId="20" xfId="0" applyFont="1" applyFill="1" applyBorder="1" applyAlignment="1">
      <alignment vertical="center" wrapText="1"/>
    </xf>
    <xf numFmtId="0" fontId="12" fillId="9" borderId="0" xfId="0" applyFont="1" applyFill="1" applyAlignment="1">
      <alignment horizontal="left" vertical="center"/>
    </xf>
    <xf numFmtId="0" fontId="14" fillId="10" borderId="21" xfId="0" applyFont="1" applyFill="1" applyBorder="1" applyAlignment="1">
      <alignment horizontal="center" vertical="center" wrapText="1"/>
    </xf>
    <xf numFmtId="0" fontId="14" fillId="10" borderId="22" xfId="0" applyFont="1" applyFill="1" applyBorder="1" applyAlignment="1">
      <alignment horizontal="center" vertical="center" wrapText="1"/>
    </xf>
    <xf numFmtId="0" fontId="15" fillId="12" borderId="23" xfId="0" applyFont="1" applyFill="1" applyBorder="1" applyAlignment="1">
      <alignment horizontal="center" vertical="center" wrapText="1"/>
    </xf>
    <xf numFmtId="0" fontId="15" fillId="12" borderId="24" xfId="0" applyFont="1" applyFill="1" applyBorder="1" applyAlignment="1">
      <alignment horizontal="center" vertical="center" wrapText="1"/>
    </xf>
    <xf numFmtId="0" fontId="11" fillId="3" borderId="25" xfId="0" applyFont="1" applyFill="1" applyBorder="1" applyAlignment="1" applyProtection="1">
      <alignment horizontal="center" vertical="center"/>
      <protection locked="0"/>
    </xf>
    <xf numFmtId="0" fontId="11" fillId="3" borderId="2" xfId="0" applyFont="1" applyFill="1" applyBorder="1" applyAlignment="1" applyProtection="1">
      <alignment horizontal="center" vertical="center"/>
      <protection locked="0"/>
    </xf>
    <xf numFmtId="0" fontId="15" fillId="12" borderId="20" xfId="0" applyFont="1" applyFill="1" applyBorder="1" applyAlignment="1">
      <alignment horizontal="center" vertical="center"/>
    </xf>
    <xf numFmtId="2" fontId="18" fillId="12" borderId="20" xfId="0" applyNumberFormat="1" applyFont="1" applyFill="1" applyBorder="1" applyAlignment="1">
      <alignment horizontal="center" vertical="center" wrapText="1"/>
    </xf>
    <xf numFmtId="0" fontId="19" fillId="14" borderId="20" xfId="0" applyFont="1" applyFill="1" applyBorder="1" applyAlignment="1">
      <alignment horizontal="center" vertical="center" wrapText="1"/>
    </xf>
    <xf numFmtId="0" fontId="28" fillId="3" borderId="18" xfId="0" applyFont="1" applyFill="1" applyBorder="1" applyAlignment="1">
      <alignment horizontal="left" vertical="center" wrapText="1"/>
    </xf>
    <xf numFmtId="0" fontId="28" fillId="3" borderId="49" xfId="0" applyFont="1" applyFill="1" applyBorder="1" applyAlignment="1">
      <alignment horizontal="left" vertical="center" wrapText="1"/>
    </xf>
    <xf numFmtId="0" fontId="28" fillId="3" borderId="19" xfId="0" applyFont="1" applyFill="1" applyBorder="1" applyAlignment="1">
      <alignment horizontal="left" vertical="center" wrapText="1"/>
    </xf>
    <xf numFmtId="0" fontId="28" fillId="3" borderId="16" xfId="0" applyFont="1" applyFill="1" applyBorder="1" applyAlignment="1">
      <alignment horizontal="left" vertical="center" wrapText="1"/>
    </xf>
    <xf numFmtId="0" fontId="28" fillId="3" borderId="20" xfId="0" applyFont="1" applyFill="1" applyBorder="1" applyAlignment="1">
      <alignment horizontal="left" vertical="center" wrapText="1"/>
    </xf>
    <xf numFmtId="0" fontId="28" fillId="3" borderId="17" xfId="0" applyFont="1" applyFill="1" applyBorder="1" applyAlignment="1">
      <alignment horizontal="left" vertical="center" wrapText="1"/>
    </xf>
    <xf numFmtId="0" fontId="32" fillId="0" borderId="16" xfId="0" applyFont="1" applyBorder="1" applyAlignment="1">
      <alignment horizontal="left" vertical="center" wrapText="1"/>
    </xf>
    <xf numFmtId="0" fontId="32" fillId="0" borderId="20" xfId="0" applyFont="1" applyBorder="1" applyAlignment="1">
      <alignment horizontal="left" vertical="center" wrapText="1"/>
    </xf>
    <xf numFmtId="0" fontId="32" fillId="0" borderId="17" xfId="0" applyFont="1" applyBorder="1" applyAlignment="1">
      <alignment horizontal="left" vertical="center" wrapText="1"/>
    </xf>
    <xf numFmtId="0" fontId="21" fillId="0" borderId="16" xfId="0" applyFont="1" applyBorder="1" applyAlignment="1">
      <alignment horizontal="left" vertical="center" wrapText="1"/>
    </xf>
    <xf numFmtId="0" fontId="21" fillId="0" borderId="20" xfId="0" applyFont="1" applyBorder="1" applyAlignment="1">
      <alignment horizontal="left" vertical="center" wrapText="1"/>
    </xf>
    <xf numFmtId="0" fontId="21" fillId="0" borderId="17" xfId="0" applyFont="1" applyBorder="1" applyAlignment="1">
      <alignment horizontal="left" vertical="center" wrapText="1"/>
    </xf>
    <xf numFmtId="0" fontId="13" fillId="0" borderId="42" xfId="0" applyFont="1" applyBorder="1" applyAlignment="1">
      <alignment horizontal="left" vertical="center"/>
    </xf>
    <xf numFmtId="0" fontId="13" fillId="0" borderId="32" xfId="0" applyFont="1" applyBorder="1" applyAlignment="1">
      <alignment horizontal="left" vertical="center"/>
    </xf>
    <xf numFmtId="0" fontId="3" fillId="3" borderId="21" xfId="0" applyFont="1" applyFill="1" applyBorder="1" applyAlignment="1">
      <alignment horizontal="center" vertical="center" wrapText="1"/>
    </xf>
    <xf numFmtId="0" fontId="3" fillId="3" borderId="36" xfId="0" applyFont="1" applyFill="1" applyBorder="1" applyAlignment="1">
      <alignment horizontal="center" vertical="center" wrapText="1"/>
    </xf>
    <xf numFmtId="0" fontId="3" fillId="0" borderId="35" xfId="0" applyFont="1" applyBorder="1" applyAlignment="1">
      <alignment horizontal="left" vertical="center" wrapText="1"/>
    </xf>
    <xf numFmtId="0" fontId="3" fillId="0" borderId="29" xfId="0" applyFont="1" applyBorder="1" applyAlignment="1">
      <alignment horizontal="right" vertical="center"/>
    </xf>
    <xf numFmtId="0" fontId="3" fillId="0" borderId="0" xfId="0" applyFont="1" applyAlignment="1">
      <alignment horizontal="right" vertical="center"/>
    </xf>
    <xf numFmtId="0" fontId="3" fillId="3" borderId="20" xfId="0" applyFont="1" applyFill="1" applyBorder="1" applyAlignment="1">
      <alignment horizontal="left" vertical="center" wrapText="1"/>
    </xf>
    <xf numFmtId="0" fontId="3" fillId="3" borderId="17" xfId="0" applyFont="1" applyFill="1" applyBorder="1" applyAlignment="1">
      <alignment horizontal="left" vertical="center" wrapText="1"/>
    </xf>
    <xf numFmtId="0" fontId="3" fillId="3" borderId="20"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0" borderId="16" xfId="0" applyFont="1" applyBorder="1" applyAlignment="1">
      <alignment horizontal="left" vertical="center"/>
    </xf>
    <xf numFmtId="0" fontId="3" fillId="0" borderId="20" xfId="0" applyFont="1" applyBorder="1" applyAlignment="1">
      <alignment horizontal="left" vertical="center"/>
    </xf>
    <xf numFmtId="0" fontId="3" fillId="0" borderId="13" xfId="0" applyFont="1" applyBorder="1" applyAlignment="1">
      <alignment horizontal="left" vertical="center"/>
    </xf>
    <xf numFmtId="0" fontId="3" fillId="0" borderId="45" xfId="0" applyFont="1" applyBorder="1" applyAlignment="1">
      <alignment horizontal="left" vertical="center"/>
    </xf>
    <xf numFmtId="0" fontId="3" fillId="3" borderId="20" xfId="0" applyFont="1" applyFill="1" applyBorder="1" applyAlignment="1">
      <alignment horizontal="center" vertical="center"/>
    </xf>
    <xf numFmtId="0" fontId="3" fillId="3" borderId="17" xfId="0" applyFont="1" applyFill="1" applyBorder="1" applyAlignment="1">
      <alignment horizontal="center" vertical="center"/>
    </xf>
    <xf numFmtId="0" fontId="3" fillId="3" borderId="49" xfId="0" applyFont="1" applyFill="1" applyBorder="1" applyAlignment="1">
      <alignment horizontal="center" vertical="center"/>
    </xf>
    <xf numFmtId="0" fontId="3" fillId="3" borderId="19" xfId="0" applyFont="1" applyFill="1" applyBorder="1" applyAlignment="1">
      <alignment horizontal="center" vertical="center"/>
    </xf>
    <xf numFmtId="0" fontId="13" fillId="17" borderId="50" xfId="0" applyFont="1" applyFill="1" applyBorder="1" applyAlignment="1">
      <alignment horizontal="center" vertical="center"/>
    </xf>
    <xf numFmtId="0" fontId="3" fillId="17" borderId="13" xfId="0" applyFont="1" applyFill="1" applyBorder="1" applyAlignment="1">
      <alignment horizontal="center" vertical="center"/>
    </xf>
    <xf numFmtId="0" fontId="3" fillId="17" borderId="45" xfId="0" applyFont="1" applyFill="1" applyBorder="1" applyAlignment="1">
      <alignment horizontal="center" vertical="center"/>
    </xf>
    <xf numFmtId="0" fontId="3" fillId="3" borderId="21" xfId="0" applyFont="1" applyFill="1" applyBorder="1" applyAlignment="1">
      <alignment horizontal="left" vertical="center" wrapText="1"/>
    </xf>
    <xf numFmtId="0" fontId="13" fillId="0" borderId="33" xfId="0" applyFont="1" applyBorder="1" applyAlignment="1">
      <alignment horizontal="left" vertical="center" wrapText="1"/>
    </xf>
    <xf numFmtId="0" fontId="13" fillId="0" borderId="34" xfId="0" applyFont="1" applyBorder="1" applyAlignment="1">
      <alignment horizontal="left" vertical="center" wrapText="1"/>
    </xf>
    <xf numFmtId="0" fontId="3" fillId="3" borderId="36" xfId="0" applyFont="1" applyFill="1" applyBorder="1" applyAlignment="1">
      <alignment horizontal="lef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xf>
    <xf numFmtId="0" fontId="13" fillId="4" borderId="33" xfId="0" applyFont="1" applyFill="1" applyBorder="1" applyAlignment="1">
      <alignment horizontal="left" vertical="center"/>
    </xf>
    <xf numFmtId="0" fontId="13" fillId="4" borderId="34" xfId="0" applyFont="1" applyFill="1" applyBorder="1" applyAlignment="1">
      <alignment horizontal="left" vertical="center"/>
    </xf>
    <xf numFmtId="0" fontId="13" fillId="4" borderId="37" xfId="0" applyFont="1" applyFill="1" applyBorder="1" applyAlignment="1">
      <alignment horizontal="left" vertical="center"/>
    </xf>
    <xf numFmtId="0" fontId="13" fillId="4" borderId="38" xfId="0" applyFont="1" applyFill="1" applyBorder="1" applyAlignment="1">
      <alignment horizontal="left" vertical="center"/>
    </xf>
    <xf numFmtId="0" fontId="18" fillId="10" borderId="39" xfId="0" applyFont="1" applyFill="1" applyBorder="1" applyAlignment="1">
      <alignment horizontal="left" vertical="center" wrapText="1"/>
    </xf>
    <xf numFmtId="0" fontId="18" fillId="10" borderId="40" xfId="0" applyFont="1" applyFill="1" applyBorder="1" applyAlignment="1">
      <alignment horizontal="left" vertical="center" wrapText="1"/>
    </xf>
    <xf numFmtId="0" fontId="30" fillId="18" borderId="1" xfId="1" applyFont="1" applyFill="1" applyBorder="1" applyAlignment="1">
      <alignment horizontal="center" vertical="center" wrapText="1"/>
    </xf>
    <xf numFmtId="0" fontId="30" fillId="18" borderId="26" xfId="1" applyFont="1" applyFill="1" applyBorder="1" applyAlignment="1">
      <alignment horizontal="center" vertical="center" wrapText="1"/>
    </xf>
    <xf numFmtId="0" fontId="18" fillId="9" borderId="1" xfId="0" applyFont="1" applyFill="1" applyBorder="1" applyAlignment="1">
      <alignment horizontal="center" vertical="center"/>
    </xf>
    <xf numFmtId="0" fontId="18" fillId="9" borderId="26" xfId="0" applyFont="1" applyFill="1" applyBorder="1" applyAlignment="1">
      <alignment horizontal="center" vertical="center"/>
    </xf>
    <xf numFmtId="0" fontId="18" fillId="9" borderId="2" xfId="0" applyFont="1" applyFill="1" applyBorder="1" applyAlignment="1">
      <alignment horizontal="center" vertical="center"/>
    </xf>
    <xf numFmtId="0" fontId="13" fillId="15" borderId="14" xfId="0" applyFont="1" applyFill="1" applyBorder="1" applyAlignment="1">
      <alignment horizontal="center" vertical="center" wrapText="1"/>
    </xf>
    <xf numFmtId="0" fontId="13" fillId="15" borderId="27" xfId="0" applyFont="1" applyFill="1" applyBorder="1" applyAlignment="1">
      <alignment horizontal="center" vertical="center" wrapText="1"/>
    </xf>
    <xf numFmtId="0" fontId="13" fillId="15" borderId="15" xfId="0" applyFont="1" applyFill="1" applyBorder="1" applyAlignment="1">
      <alignment horizontal="center" vertical="center" wrapText="1"/>
    </xf>
    <xf numFmtId="0" fontId="30" fillId="17" borderId="29" xfId="1" applyFont="1" applyFill="1" applyBorder="1" applyAlignment="1">
      <alignment horizontal="center" vertical="center"/>
    </xf>
    <xf numFmtId="0" fontId="30" fillId="17" borderId="0" xfId="1" applyFont="1" applyFill="1" applyBorder="1" applyAlignment="1">
      <alignment horizontal="center" vertical="center"/>
    </xf>
    <xf numFmtId="0" fontId="30" fillId="17" borderId="30" xfId="1" applyFont="1" applyFill="1" applyBorder="1" applyAlignment="1">
      <alignment horizontal="center" vertical="center"/>
    </xf>
    <xf numFmtId="0" fontId="29" fillId="13" borderId="32" xfId="0" applyFont="1" applyFill="1" applyBorder="1" applyAlignment="1">
      <alignment horizontal="center" vertical="center" wrapText="1"/>
    </xf>
    <xf numFmtId="0" fontId="29" fillId="13" borderId="6" xfId="0" applyFont="1" applyFill="1" applyBorder="1" applyAlignment="1">
      <alignment horizontal="center" vertical="center" wrapText="1"/>
    </xf>
    <xf numFmtId="0" fontId="29" fillId="13" borderId="0" xfId="0" applyFont="1" applyFill="1" applyAlignment="1">
      <alignment horizontal="center" vertical="center" wrapText="1"/>
    </xf>
    <xf numFmtId="0" fontId="29" fillId="13" borderId="8" xfId="0" applyFont="1" applyFill="1" applyBorder="1" applyAlignment="1">
      <alignment horizontal="center" vertical="center" wrapText="1"/>
    </xf>
    <xf numFmtId="0" fontId="29" fillId="13" borderId="41" xfId="0" applyFont="1" applyFill="1" applyBorder="1" applyAlignment="1">
      <alignment horizontal="center" vertical="center" wrapText="1"/>
    </xf>
    <xf numFmtId="0" fontId="29" fillId="13" borderId="10" xfId="0" applyFont="1" applyFill="1" applyBorder="1" applyAlignment="1">
      <alignment horizontal="center" vertical="center" wrapText="1"/>
    </xf>
    <xf numFmtId="0" fontId="13" fillId="4" borderId="33" xfId="0" applyFont="1" applyFill="1" applyBorder="1" applyAlignment="1">
      <alignment horizontal="left" vertical="center" wrapText="1"/>
    </xf>
    <xf numFmtId="0" fontId="13" fillId="4" borderId="34" xfId="0" applyFont="1" applyFill="1" applyBorder="1" applyAlignment="1">
      <alignment horizontal="left" vertical="center" wrapText="1"/>
    </xf>
    <xf numFmtId="0" fontId="30" fillId="0" borderId="33" xfId="0" applyFont="1" applyBorder="1" applyAlignment="1">
      <alignment horizontal="left" vertical="center" wrapText="1"/>
    </xf>
    <xf numFmtId="0" fontId="30" fillId="0" borderId="34" xfId="0" applyFont="1" applyBorder="1" applyAlignment="1">
      <alignment horizontal="left" vertical="center" wrapText="1"/>
    </xf>
    <xf numFmtId="0" fontId="35" fillId="9" borderId="0" xfId="0" applyFont="1" applyFill="1" applyAlignment="1">
      <alignment horizontal="center" vertical="center"/>
    </xf>
    <xf numFmtId="0" fontId="13" fillId="0" borderId="20" xfId="0" applyFont="1" applyBorder="1" applyAlignment="1">
      <alignment horizontal="center" vertical="center"/>
    </xf>
    <xf numFmtId="0" fontId="38" fillId="13" borderId="11" xfId="0" applyFont="1" applyFill="1" applyBorder="1" applyAlignment="1">
      <alignment horizontal="center" vertical="center" wrapText="1"/>
    </xf>
    <xf numFmtId="0" fontId="38" fillId="13" borderId="13" xfId="0" applyFont="1" applyFill="1" applyBorder="1" applyAlignment="1">
      <alignment horizontal="center" vertical="center" wrapText="1"/>
    </xf>
    <xf numFmtId="0" fontId="18" fillId="12" borderId="11" xfId="0" applyFont="1" applyFill="1" applyBorder="1" applyAlignment="1">
      <alignment horizontal="center" vertical="center" wrapText="1"/>
    </xf>
    <xf numFmtId="0" fontId="18" fillId="12" borderId="12" xfId="0" applyFont="1" applyFill="1" applyBorder="1" applyAlignment="1">
      <alignment horizontal="center" vertical="center" wrapText="1"/>
    </xf>
    <xf numFmtId="0" fontId="18" fillId="12" borderId="13" xfId="0" applyFont="1" applyFill="1" applyBorder="1" applyAlignment="1">
      <alignment horizontal="center" vertical="center" wrapText="1"/>
    </xf>
    <xf numFmtId="0" fontId="18" fillId="12" borderId="21" xfId="0" applyFont="1" applyFill="1" applyBorder="1" applyAlignment="1">
      <alignment horizontal="center" vertical="center"/>
    </xf>
    <xf numFmtId="0" fontId="18" fillId="12" borderId="22"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0" xfId="0" applyFont="1" applyFill="1" applyAlignment="1">
      <alignment horizontal="center" vertical="center"/>
    </xf>
    <xf numFmtId="0" fontId="14" fillId="10" borderId="7" xfId="0" applyFont="1" applyFill="1" applyBorder="1" applyAlignment="1">
      <alignment horizontal="center" vertical="center"/>
    </xf>
    <xf numFmtId="0" fontId="14" fillId="10" borderId="0" xfId="0" applyFont="1" applyFill="1" applyAlignment="1">
      <alignment horizontal="center" vertical="center"/>
    </xf>
  </cellXfs>
  <cellStyles count="3">
    <cellStyle name="Lien hypertexte" xfId="1" builtinId="8"/>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2</xdr:col>
          <xdr:colOff>514350</xdr:colOff>
          <xdr:row>7</xdr:row>
          <xdr:rowOff>161925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7</xdr:row>
          <xdr:rowOff>0</xdr:rowOff>
        </xdr:from>
        <xdr:to>
          <xdr:col>2</xdr:col>
          <xdr:colOff>1181100</xdr:colOff>
          <xdr:row>7</xdr:row>
          <xdr:rowOff>161925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19050</xdr:rowOff>
        </xdr:from>
        <xdr:to>
          <xdr:col>2</xdr:col>
          <xdr:colOff>57150</xdr:colOff>
          <xdr:row>27</xdr:row>
          <xdr:rowOff>171450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ICPE non Seveso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27</xdr:row>
          <xdr:rowOff>19050</xdr:rowOff>
        </xdr:from>
        <xdr:to>
          <xdr:col>3</xdr:col>
          <xdr:colOff>180975</xdr:colOff>
          <xdr:row>27</xdr:row>
          <xdr:rowOff>171450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3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ICPE Seveso seuil bas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19050</xdr:rowOff>
        </xdr:from>
        <xdr:to>
          <xdr:col>3</xdr:col>
          <xdr:colOff>1981200</xdr:colOff>
          <xdr:row>27</xdr:row>
          <xdr:rowOff>171450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3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lCPE Seveso seuil haut (PPRT)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7</xdr:row>
          <xdr:rowOff>0</xdr:rowOff>
        </xdr:from>
        <xdr:to>
          <xdr:col>2</xdr:col>
          <xdr:colOff>1181100</xdr:colOff>
          <xdr:row>7</xdr:row>
          <xdr:rowOff>161925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3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2</xdr:col>
          <xdr:colOff>514350</xdr:colOff>
          <xdr:row>9</xdr:row>
          <xdr:rowOff>161925</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3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9</xdr:row>
          <xdr:rowOff>0</xdr:rowOff>
        </xdr:from>
        <xdr:to>
          <xdr:col>2</xdr:col>
          <xdr:colOff>1181100</xdr:colOff>
          <xdr:row>9</xdr:row>
          <xdr:rowOff>161925</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3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19050</xdr:rowOff>
        </xdr:from>
        <xdr:to>
          <xdr:col>2</xdr:col>
          <xdr:colOff>523875</xdr:colOff>
          <xdr:row>10</xdr:row>
          <xdr:rowOff>180975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3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10</xdr:row>
          <xdr:rowOff>19050</xdr:rowOff>
        </xdr:from>
        <xdr:to>
          <xdr:col>2</xdr:col>
          <xdr:colOff>1181100</xdr:colOff>
          <xdr:row>10</xdr:row>
          <xdr:rowOff>180975</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3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19050</xdr:rowOff>
        </xdr:from>
        <xdr:to>
          <xdr:col>2</xdr:col>
          <xdr:colOff>514350</xdr:colOff>
          <xdr:row>11</xdr:row>
          <xdr:rowOff>171450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3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11</xdr:row>
          <xdr:rowOff>19050</xdr:rowOff>
        </xdr:from>
        <xdr:to>
          <xdr:col>2</xdr:col>
          <xdr:colOff>1181100</xdr:colOff>
          <xdr:row>11</xdr:row>
          <xdr:rowOff>171450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3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19050</xdr:rowOff>
        </xdr:from>
        <xdr:to>
          <xdr:col>2</xdr:col>
          <xdr:colOff>514350</xdr:colOff>
          <xdr:row>12</xdr:row>
          <xdr:rowOff>171450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3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12</xdr:row>
          <xdr:rowOff>19050</xdr:rowOff>
        </xdr:from>
        <xdr:to>
          <xdr:col>2</xdr:col>
          <xdr:colOff>1181100</xdr:colOff>
          <xdr:row>12</xdr:row>
          <xdr:rowOff>171450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3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19050</xdr:rowOff>
        </xdr:from>
        <xdr:to>
          <xdr:col>2</xdr:col>
          <xdr:colOff>514350</xdr:colOff>
          <xdr:row>13</xdr:row>
          <xdr:rowOff>171450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3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13</xdr:row>
          <xdr:rowOff>19050</xdr:rowOff>
        </xdr:from>
        <xdr:to>
          <xdr:col>2</xdr:col>
          <xdr:colOff>1181100</xdr:colOff>
          <xdr:row>13</xdr:row>
          <xdr:rowOff>171450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3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19050</xdr:rowOff>
        </xdr:from>
        <xdr:to>
          <xdr:col>2</xdr:col>
          <xdr:colOff>514350</xdr:colOff>
          <xdr:row>15</xdr:row>
          <xdr:rowOff>171450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3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15</xdr:row>
          <xdr:rowOff>19050</xdr:rowOff>
        </xdr:from>
        <xdr:to>
          <xdr:col>2</xdr:col>
          <xdr:colOff>1181100</xdr:colOff>
          <xdr:row>15</xdr:row>
          <xdr:rowOff>171450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3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19050</xdr:rowOff>
        </xdr:from>
        <xdr:to>
          <xdr:col>2</xdr:col>
          <xdr:colOff>514350</xdr:colOff>
          <xdr:row>22</xdr:row>
          <xdr:rowOff>180975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3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22</xdr:row>
          <xdr:rowOff>19050</xdr:rowOff>
        </xdr:from>
        <xdr:to>
          <xdr:col>2</xdr:col>
          <xdr:colOff>1181100</xdr:colOff>
          <xdr:row>22</xdr:row>
          <xdr:rowOff>180975</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3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19050</xdr:rowOff>
        </xdr:from>
        <xdr:to>
          <xdr:col>2</xdr:col>
          <xdr:colOff>514350</xdr:colOff>
          <xdr:row>23</xdr:row>
          <xdr:rowOff>171450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3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23</xdr:row>
          <xdr:rowOff>19050</xdr:rowOff>
        </xdr:from>
        <xdr:to>
          <xdr:col>2</xdr:col>
          <xdr:colOff>1181100</xdr:colOff>
          <xdr:row>23</xdr:row>
          <xdr:rowOff>171450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3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19050</xdr:rowOff>
        </xdr:from>
        <xdr:to>
          <xdr:col>2</xdr:col>
          <xdr:colOff>514350</xdr:colOff>
          <xdr:row>24</xdr:row>
          <xdr:rowOff>171450</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3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24</xdr:row>
          <xdr:rowOff>19050</xdr:rowOff>
        </xdr:from>
        <xdr:to>
          <xdr:col>2</xdr:col>
          <xdr:colOff>1181100</xdr:colOff>
          <xdr:row>24</xdr:row>
          <xdr:rowOff>171450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3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19050</xdr:rowOff>
        </xdr:from>
        <xdr:to>
          <xdr:col>2</xdr:col>
          <xdr:colOff>514350</xdr:colOff>
          <xdr:row>25</xdr:row>
          <xdr:rowOff>171450</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3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25</xdr:row>
          <xdr:rowOff>19050</xdr:rowOff>
        </xdr:from>
        <xdr:to>
          <xdr:col>2</xdr:col>
          <xdr:colOff>1181100</xdr:colOff>
          <xdr:row>25</xdr:row>
          <xdr:rowOff>171450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3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19050</xdr:rowOff>
        </xdr:from>
        <xdr:to>
          <xdr:col>2</xdr:col>
          <xdr:colOff>514350</xdr:colOff>
          <xdr:row>26</xdr:row>
          <xdr:rowOff>171450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3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26</xdr:row>
          <xdr:rowOff>19050</xdr:rowOff>
        </xdr:from>
        <xdr:to>
          <xdr:col>2</xdr:col>
          <xdr:colOff>1181100</xdr:colOff>
          <xdr:row>26</xdr:row>
          <xdr:rowOff>171450</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3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19050</xdr:rowOff>
        </xdr:from>
        <xdr:to>
          <xdr:col>2</xdr:col>
          <xdr:colOff>514350</xdr:colOff>
          <xdr:row>29</xdr:row>
          <xdr:rowOff>171450</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3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29</xdr:row>
          <xdr:rowOff>19050</xdr:rowOff>
        </xdr:from>
        <xdr:to>
          <xdr:col>2</xdr:col>
          <xdr:colOff>1181100</xdr:colOff>
          <xdr:row>29</xdr:row>
          <xdr:rowOff>171450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3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19050</xdr:rowOff>
        </xdr:from>
        <xdr:to>
          <xdr:col>2</xdr:col>
          <xdr:colOff>514350</xdr:colOff>
          <xdr:row>30</xdr:row>
          <xdr:rowOff>171450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3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30</xdr:row>
          <xdr:rowOff>19050</xdr:rowOff>
        </xdr:from>
        <xdr:to>
          <xdr:col>2</xdr:col>
          <xdr:colOff>1181100</xdr:colOff>
          <xdr:row>30</xdr:row>
          <xdr:rowOff>171450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3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19050</xdr:rowOff>
        </xdr:from>
        <xdr:to>
          <xdr:col>2</xdr:col>
          <xdr:colOff>514350</xdr:colOff>
          <xdr:row>31</xdr:row>
          <xdr:rowOff>171450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3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31</xdr:row>
          <xdr:rowOff>19050</xdr:rowOff>
        </xdr:from>
        <xdr:to>
          <xdr:col>2</xdr:col>
          <xdr:colOff>1181100</xdr:colOff>
          <xdr:row>31</xdr:row>
          <xdr:rowOff>171450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3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2</xdr:col>
          <xdr:colOff>514350</xdr:colOff>
          <xdr:row>19</xdr:row>
          <xdr:rowOff>171450</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3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19</xdr:row>
          <xdr:rowOff>0</xdr:rowOff>
        </xdr:from>
        <xdr:to>
          <xdr:col>2</xdr:col>
          <xdr:colOff>1181100</xdr:colOff>
          <xdr:row>19</xdr:row>
          <xdr:rowOff>171450</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3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2</xdr:col>
          <xdr:colOff>514350</xdr:colOff>
          <xdr:row>19</xdr:row>
          <xdr:rowOff>161925</xdr:rowOff>
        </xdr:to>
        <xdr:sp macro="" textlink="">
          <xdr:nvSpPr>
            <xdr:cNvPr id="8229" name="Check Box 37" hidden="1">
              <a:extLst>
                <a:ext uri="{63B3BB69-23CF-44E3-9099-C40C66FF867C}">
                  <a14:compatExt spid="_x0000_s8229"/>
                </a:ext>
                <a:ext uri="{FF2B5EF4-FFF2-40B4-BE49-F238E27FC236}">
                  <a16:creationId xmlns:a16="http://schemas.microsoft.com/office/drawing/2014/main" id="{00000000-0008-0000-03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19</xdr:row>
          <xdr:rowOff>0</xdr:rowOff>
        </xdr:from>
        <xdr:to>
          <xdr:col>2</xdr:col>
          <xdr:colOff>1181100</xdr:colOff>
          <xdr:row>19</xdr:row>
          <xdr:rowOff>161925</xdr:rowOff>
        </xdr:to>
        <xdr:sp macro="" textlink="">
          <xdr:nvSpPr>
            <xdr:cNvPr id="8230" name="Check Box 38" hidden="1">
              <a:extLst>
                <a:ext uri="{63B3BB69-23CF-44E3-9099-C40C66FF867C}">
                  <a14:compatExt spid="_x0000_s8230"/>
                </a:ext>
                <a:ext uri="{FF2B5EF4-FFF2-40B4-BE49-F238E27FC236}">
                  <a16:creationId xmlns:a16="http://schemas.microsoft.com/office/drawing/2014/main" id="{00000000-0008-0000-03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19050</xdr:rowOff>
        </xdr:from>
        <xdr:to>
          <xdr:col>2</xdr:col>
          <xdr:colOff>514350</xdr:colOff>
          <xdr:row>20</xdr:row>
          <xdr:rowOff>171450</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3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20</xdr:row>
          <xdr:rowOff>19050</xdr:rowOff>
        </xdr:from>
        <xdr:to>
          <xdr:col>2</xdr:col>
          <xdr:colOff>1181100</xdr:colOff>
          <xdr:row>20</xdr:row>
          <xdr:rowOff>171450</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3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19050</xdr:rowOff>
        </xdr:from>
        <xdr:to>
          <xdr:col>2</xdr:col>
          <xdr:colOff>514350</xdr:colOff>
          <xdr:row>21</xdr:row>
          <xdr:rowOff>171450</xdr:rowOff>
        </xdr:to>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3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21</xdr:row>
          <xdr:rowOff>19050</xdr:rowOff>
        </xdr:from>
        <xdr:to>
          <xdr:col>2</xdr:col>
          <xdr:colOff>1181100</xdr:colOff>
          <xdr:row>21</xdr:row>
          <xdr:rowOff>171450</xdr:rowOff>
        </xdr:to>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3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19050</xdr:rowOff>
        </xdr:from>
        <xdr:to>
          <xdr:col>2</xdr:col>
          <xdr:colOff>514350</xdr:colOff>
          <xdr:row>14</xdr:row>
          <xdr:rowOff>171450</xdr:rowOff>
        </xdr:to>
        <xdr:sp macro="" textlink="">
          <xdr:nvSpPr>
            <xdr:cNvPr id="8235" name="Check Box 43" hidden="1">
              <a:extLst>
                <a:ext uri="{63B3BB69-23CF-44E3-9099-C40C66FF867C}">
                  <a14:compatExt spid="_x0000_s8235"/>
                </a:ext>
                <a:ext uri="{FF2B5EF4-FFF2-40B4-BE49-F238E27FC236}">
                  <a16:creationId xmlns:a16="http://schemas.microsoft.com/office/drawing/2014/main" id="{00000000-0008-0000-03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14</xdr:row>
          <xdr:rowOff>19050</xdr:rowOff>
        </xdr:from>
        <xdr:to>
          <xdr:col>2</xdr:col>
          <xdr:colOff>1181100</xdr:colOff>
          <xdr:row>14</xdr:row>
          <xdr:rowOff>171450</xdr:rowOff>
        </xdr:to>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3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19050</xdr:rowOff>
        </xdr:from>
        <xdr:to>
          <xdr:col>2</xdr:col>
          <xdr:colOff>514350</xdr:colOff>
          <xdr:row>17</xdr:row>
          <xdr:rowOff>171450</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3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17</xdr:row>
          <xdr:rowOff>19050</xdr:rowOff>
        </xdr:from>
        <xdr:to>
          <xdr:col>2</xdr:col>
          <xdr:colOff>1181100</xdr:colOff>
          <xdr:row>17</xdr:row>
          <xdr:rowOff>171450</xdr:rowOff>
        </xdr:to>
        <xdr:sp macro="" textlink="">
          <xdr:nvSpPr>
            <xdr:cNvPr id="8238" name="Check Box 46" hidden="1">
              <a:extLst>
                <a:ext uri="{63B3BB69-23CF-44E3-9099-C40C66FF867C}">
                  <a14:compatExt spid="_x0000_s8238"/>
                </a:ext>
                <a:ext uri="{FF2B5EF4-FFF2-40B4-BE49-F238E27FC236}">
                  <a16:creationId xmlns:a16="http://schemas.microsoft.com/office/drawing/2014/main" id="{00000000-0008-0000-03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19050</xdr:rowOff>
        </xdr:from>
        <xdr:to>
          <xdr:col>2</xdr:col>
          <xdr:colOff>523875</xdr:colOff>
          <xdr:row>16</xdr:row>
          <xdr:rowOff>180975</xdr:rowOff>
        </xdr:to>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3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16</xdr:row>
          <xdr:rowOff>19050</xdr:rowOff>
        </xdr:from>
        <xdr:to>
          <xdr:col>2</xdr:col>
          <xdr:colOff>1181100</xdr:colOff>
          <xdr:row>16</xdr:row>
          <xdr:rowOff>180975</xdr:rowOff>
        </xdr:to>
        <xdr:sp macro="" textlink="">
          <xdr:nvSpPr>
            <xdr:cNvPr id="8240" name="Check Box 48" hidden="1">
              <a:extLst>
                <a:ext uri="{63B3BB69-23CF-44E3-9099-C40C66FF867C}">
                  <a14:compatExt spid="_x0000_s8240"/>
                </a:ext>
                <a:ext uri="{FF2B5EF4-FFF2-40B4-BE49-F238E27FC236}">
                  <a16:creationId xmlns:a16="http://schemas.microsoft.com/office/drawing/2014/main" id="{00000000-0008-0000-03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2</xdr:col>
          <xdr:colOff>523875</xdr:colOff>
          <xdr:row>8</xdr:row>
          <xdr:rowOff>171450</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3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8</xdr:row>
          <xdr:rowOff>0</xdr:rowOff>
        </xdr:from>
        <xdr:to>
          <xdr:col>2</xdr:col>
          <xdr:colOff>1181100</xdr:colOff>
          <xdr:row>8</xdr:row>
          <xdr:rowOff>171450</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3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Y:\PROJETS\FRANCE_2030\1-STRATEGIES\SA_INDUSTRIE\VOLET%201%20Md\IZF%20V2\5%20-%201%20-%20Outils%20pour%20instruction\2022-10-19%20Grille%20Instruction%20DECARB%20IND_V14.xlsx" TargetMode="External"/><Relationship Id="rId1" Type="http://schemas.openxmlformats.org/officeDocument/2006/relationships/externalLinkPath" Target="file:///Z:\PROJETS\FRANCE_2030\1-STRATEGIES\SA_INDUSTRIE\VOLET%201%20Md\IZF%20V2\5%20-%201%20-%20Outils%20pour%20instruction\2022-10-19%20Grille%20Instruction%20DECARB%20IND_V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ademe.fr/Users/thouins/Desktop/BUREAU/Tableur/Tableur_biomasse_fc_v1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deme.intra\Paris$\PROJETS\FRANCE_2030\1-STRATEGIES\SA_INDUSTRIE\VOLET%201%20Md\IZF%20V2\5%20-%201%20-%20Outils%20pour%20instruction\2021-12-15%20-%20Grille%20instruction%20DECARB%20IND_V7.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deme.intra\Paris$\PROJETS\Fonds_decarbonation\6%20-%20Instruction\AAP%20IndusEE\DR%20Hauts-de-France\SH%20-%20dossier_2020_162_047_Cristal%20Union%20secheur%20pulpes\2-Instruction\essais\CRISTAL%20UNION_calcultrb2020.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Z:\PROJETS\FRANCE_2030\1-STRATEGIES\SA_INDUSTRIE\VOLET%204%20Md\AO%20notifi&#233;\AO%20final\Pi&#232;ces%20techniques\Versions%20Finales%20sur%20AGIR\Pi&#232;ce%20technique%202%20-%20Tableur%20technique%20-%20VF2.xlsx" TargetMode="External"/><Relationship Id="rId1" Type="http://schemas.openxmlformats.org/officeDocument/2006/relationships/externalLinkPath" Target="file:///Z:\PROJETS\FRANCE_2030\1-STRATEGIES\SA_INDUSTRIE\VOLET%204%20Md\AO%20notifi&#233;\AO%20final\Pi&#232;ces%20techniques\Versions%20Finales%20sur%20AGIR\Pi&#232;ce%20technique%202%20-%20Tableur%20technique%20-%20VF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deme.intra\angers$\PROJETS\Programme_amelioration_continue\1-Fonds_dechets\03.%20LIVRABLES%20FDS%20DECHETS\OS4%20-%20Tableau%20financier\Ressources\AF_biomasse_V23-03-2018.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Y:\PROJETS\FRANCE_2030\1-STRATEGIES\SA_INDUSTRIE\VOLET%204%20Md\AO%20notifi&#233;\AO%20final\Pi&#232;ces%20techniques\Travaux%20TT\Pi&#232;ce%20technique%202%20-%20Tableur%20technique%20-%20VF.xlsx" TargetMode="External"/><Relationship Id="rId1" Type="http://schemas.openxmlformats.org/officeDocument/2006/relationships/externalLinkPath" Target="file:///Y:\PROJETS\FRANCE_2030\1-STRATEGIES\SA_INDUSTRIE\VOLET%204%20Md\AO%20notifi&#233;\AO%20final\Pi&#232;ces%20techniques\Travaux%20TT\Pi&#232;ce%20technique%202%20-%20Tableur%20technique%20-%20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signes"/>
      <sheetName val="Evolutions"/>
      <sheetName val="1-Données techniques type"/>
      <sheetName val="2-Données Economiques type"/>
      <sheetName val="5-Synthèse factures type"/>
      <sheetName val="Complétude"/>
      <sheetName val="Benchmark EU-ETS"/>
      <sheetName val="0-Données techniques à coller"/>
      <sheetName val="1-Données Economiques à coller"/>
      <sheetName val="2-Analyse éco détaillée"/>
      <sheetName val="2-Analyse économique"/>
      <sheetName val="3-contexte et indic techniques"/>
      <sheetName val="4-Planning à coller"/>
      <sheetName val="5-Synthèse facture (à coller)"/>
      <sheetName val="1.Carte d'identité"/>
      <sheetName val="2.Eléments clés porteur"/>
      <sheetName val="3.Synthèse économique"/>
      <sheetName val="4.Indicateurs CO2+énergie"/>
      <sheetName val="5.Critères de sélection"/>
      <sheetName val="Slide unique"/>
      <sheetName val="Recap synthèse "/>
      <sheetName val="OPTION instr. énergie-GES"/>
      <sheetName val="OPTION Récap LISA"/>
      <sheetName val="Liste AFR 2014-2020"/>
      <sheetName val="data"/>
    </sheetNames>
    <sheetDataSet>
      <sheetData sheetId="0"/>
      <sheetData sheetId="1"/>
      <sheetData sheetId="2"/>
      <sheetData sheetId="3"/>
      <sheetData sheetId="4"/>
      <sheetData sheetId="5"/>
      <sheetData sheetId="6"/>
      <sheetData sheetId="7"/>
      <sheetData sheetId="8"/>
      <sheetData sheetId="9">
        <row r="8">
          <cell r="D8" t="str">
            <v>Métropole (hors Corse)</v>
          </cell>
        </row>
      </sheetData>
      <sheetData sheetId="10"/>
      <sheetData sheetId="11">
        <row r="15">
          <cell r="E15" t="str">
            <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row r="118">
          <cell r="A118" t="str">
            <v>Eléctricité Mix France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caractéristiques projet"/>
      <sheetName val="Résultats"/>
      <sheetName val="solution biomasse"/>
      <sheetName val="solution de reference"/>
      <sheetName val="grilles FC"/>
      <sheetName val="TEC Production"/>
      <sheetName val="TEC Réseau (2)"/>
      <sheetName val="evolution des couts"/>
      <sheetName val="TEC Réseau"/>
      <sheetName val="Evolution couts"/>
      <sheetName val="Détails sous-stations"/>
      <sheetName val="menu deroulant"/>
      <sheetName val="Feuil1"/>
    </sheetNames>
    <sheetDataSet>
      <sheetData sheetId="0"/>
      <sheetData sheetId="1">
        <row r="9">
          <cell r="D9">
            <v>2</v>
          </cell>
        </row>
        <row r="10">
          <cell r="D10">
            <v>1</v>
          </cell>
        </row>
        <row r="12">
          <cell r="D12">
            <v>40000</v>
          </cell>
        </row>
        <row r="17">
          <cell r="D17">
            <v>8000</v>
          </cell>
        </row>
        <row r="18">
          <cell r="D18">
            <v>35000</v>
          </cell>
        </row>
        <row r="22">
          <cell r="D22">
            <v>24</v>
          </cell>
        </row>
        <row r="26">
          <cell r="D26">
            <v>15000</v>
          </cell>
        </row>
        <row r="27">
          <cell r="D27">
            <v>7000</v>
          </cell>
        </row>
        <row r="34">
          <cell r="D34">
            <v>50</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finition des données"/>
      <sheetName val="Consignes"/>
      <sheetName val="Evolutions"/>
      <sheetName val="Onglet financier type"/>
      <sheetName val="Complétude"/>
      <sheetName val="Benchmark EU-ETS"/>
      <sheetName val="0-Données techniques à coller"/>
      <sheetName val="1-Données Economiques à coller"/>
      <sheetName val="AF décarbonation"/>
      <sheetName val="2-Analyse éco détaillée"/>
      <sheetName val="2-Analyse éco simple 2ANS"/>
      <sheetName val="2-Analyse éco simple 3ANS"/>
      <sheetName val="3-contexte et indic techniques"/>
      <sheetName val="4-Planning à coller"/>
      <sheetName val="5-Synthèse facture (à coller)"/>
      <sheetName val="1.Carte d'identité"/>
      <sheetName val="2.Eléments clés porteur"/>
      <sheetName val="3.Synthèse économique"/>
      <sheetName val="4.Indicateurs CO2+énergie"/>
      <sheetName val="5.Critères de sélection"/>
      <sheetName val="Slide unique"/>
      <sheetName val="Recap synthèse "/>
      <sheetName val="OPTION instr. énergie-GES"/>
      <sheetName val="OPTION Récap LISA"/>
      <sheetName val="Liste AFR 2014-2020"/>
      <sheetName val="Data2"/>
      <sheetName val="Data"/>
      <sheetName val="Investissement contrefactuel"/>
      <sheetName val="Modalité de calcul"/>
      <sheetName val="ERD"/>
      <sheetName val="Attesta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Feuil2"/>
      <sheetName val="Feuil3"/>
    </sheetNames>
    <sheetDataSet>
      <sheetData sheetId="0"/>
      <sheetData sheetId="1">
        <row r="2">
          <cell r="A2" t="str">
            <v>Cas 1 : L'entreprise productrice de la chaleur fatale</v>
          </cell>
        </row>
        <row r="3">
          <cell r="A3" t="str">
            <v>Cas 2 : Un tiers</v>
          </cell>
        </row>
        <row r="12">
          <cell r="A12" t="str">
            <v>Petite entreprise</v>
          </cell>
        </row>
        <row r="13">
          <cell r="A13" t="str">
            <v xml:space="preserve">Moyenne entreprise </v>
          </cell>
        </row>
        <row r="14">
          <cell r="A14" t="str">
            <v>Grande entreprise</v>
          </cell>
        </row>
      </sheetData>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a"/>
      <sheetName val="Cartes d'identité"/>
      <sheetName val="Synthèse Eligibilité"/>
      <sheetName val="Grille d'impacts DNSH"/>
      <sheetName val="Calculs atténuation CC"/>
      <sheetName val="Analyse Vulnérabilité"/>
      <sheetName val="Indicateurs FR2030 et ESE"/>
      <sheetName val="ODD"/>
    </sheetNames>
    <sheetDataSet>
      <sheetData sheetId="0"/>
      <sheetData sheetId="1"/>
      <sheetData sheetId="2"/>
      <sheetData sheetId="3"/>
      <sheetData sheetId="4"/>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a"/>
      <sheetName val="Cartes d'identité"/>
      <sheetName val="Synthèse Eligibilité"/>
      <sheetName val="Grille d'impacts DNSH"/>
      <sheetName val="Calculs atténuation CC"/>
      <sheetName val="Analyse Vulnérabilité"/>
      <sheetName val="Indicateurs FR2030 et ESE"/>
      <sheetName val="ODD"/>
    </sheetNames>
    <sheetDataSet>
      <sheetData sheetId="0"/>
      <sheetData sheetId="1"/>
      <sheetData sheetId="2"/>
      <sheetData sheetId="3">
        <row r="15">
          <cell r="D15"/>
        </row>
        <row r="18">
          <cell r="D18"/>
        </row>
      </sheetData>
      <sheetData sheetId="4"/>
      <sheetData sheetId="5"/>
      <sheetData sheetId="6"/>
      <sheetData sheetId="7"/>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42" Type="http://schemas.openxmlformats.org/officeDocument/2006/relationships/ctrlProp" Target="../ctrlProps/ctrlProp37.xml"/><Relationship Id="rId47" Type="http://schemas.openxmlformats.org/officeDocument/2006/relationships/ctrlProp" Target="../ctrlProps/ctrlProp42.xml"/><Relationship Id="rId50" Type="http://schemas.openxmlformats.org/officeDocument/2006/relationships/ctrlProp" Target="../ctrlProps/ctrlProp45.xml"/><Relationship Id="rId55" Type="http://schemas.openxmlformats.org/officeDocument/2006/relationships/ctrlProp" Target="../ctrlProps/ctrlProp50.xml"/><Relationship Id="rId7" Type="http://schemas.openxmlformats.org/officeDocument/2006/relationships/ctrlProp" Target="../ctrlProps/ctrlProp2.xml"/><Relationship Id="rId2" Type="http://schemas.openxmlformats.org/officeDocument/2006/relationships/hyperlink" Target="https://eurocodes-tools.com/fr/carte-zones-de-vent-france/" TargetMode="External"/><Relationship Id="rId16" Type="http://schemas.openxmlformats.org/officeDocument/2006/relationships/ctrlProp" Target="../ctrlProps/ctrlProp11.xml"/><Relationship Id="rId29" Type="http://schemas.openxmlformats.org/officeDocument/2006/relationships/ctrlProp" Target="../ctrlProps/ctrlProp24.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45" Type="http://schemas.openxmlformats.org/officeDocument/2006/relationships/ctrlProp" Target="../ctrlProps/ctrlProp40.xml"/><Relationship Id="rId53" Type="http://schemas.openxmlformats.org/officeDocument/2006/relationships/ctrlProp" Target="../ctrlProps/ctrlProp48.xml"/><Relationship Id="rId5" Type="http://schemas.openxmlformats.org/officeDocument/2006/relationships/vmlDrawing" Target="../drawings/vmlDrawing1.v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4" Type="http://schemas.openxmlformats.org/officeDocument/2006/relationships/ctrlProp" Target="../ctrlProps/ctrlProp39.xml"/><Relationship Id="rId52" Type="http://schemas.openxmlformats.org/officeDocument/2006/relationships/ctrlProp" Target="../ctrlProps/ctrlProp47.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 Id="rId48" Type="http://schemas.openxmlformats.org/officeDocument/2006/relationships/ctrlProp" Target="../ctrlProps/ctrlProp43.xml"/><Relationship Id="rId8" Type="http://schemas.openxmlformats.org/officeDocument/2006/relationships/ctrlProp" Target="../ctrlProps/ctrlProp3.xml"/><Relationship Id="rId51" Type="http://schemas.openxmlformats.org/officeDocument/2006/relationships/ctrlProp" Target="../ctrlProps/ctrlProp46.xml"/><Relationship Id="rId3" Type="http://schemas.openxmlformats.org/officeDocument/2006/relationships/printerSettings" Target="../printerSettings/printerSettings4.bin"/><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46" Type="http://schemas.openxmlformats.org/officeDocument/2006/relationships/ctrlProp" Target="../ctrlProps/ctrlProp41.xml"/><Relationship Id="rId20" Type="http://schemas.openxmlformats.org/officeDocument/2006/relationships/ctrlProp" Target="../ctrlProps/ctrlProp15.xml"/><Relationship Id="rId41" Type="http://schemas.openxmlformats.org/officeDocument/2006/relationships/ctrlProp" Target="../ctrlProps/ctrlProp36.xml"/><Relationship Id="rId54" Type="http://schemas.openxmlformats.org/officeDocument/2006/relationships/ctrlProp" Target="../ctrlProps/ctrlProp49.xml"/><Relationship Id="rId1" Type="http://schemas.openxmlformats.org/officeDocument/2006/relationships/hyperlink" Target="https://www.georisques.gouv.fr/" TargetMode="External"/><Relationship Id="rId6" Type="http://schemas.openxmlformats.org/officeDocument/2006/relationships/ctrlProp" Target="../ctrlProps/ctrlProp1.x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AE6E6-EA0F-4235-B3BE-357331FB2B0D}">
  <dimension ref="A1:D11"/>
  <sheetViews>
    <sheetView tabSelected="1" zoomScale="115" zoomScaleNormal="115" workbookViewId="0"/>
  </sheetViews>
  <sheetFormatPr baseColWidth="10" defaultColWidth="0" defaultRowHeight="15" zeroHeight="1" x14ac:dyDescent="0.25"/>
  <cols>
    <col min="1" max="1" width="3.5703125" style="2" customWidth="1"/>
    <col min="2" max="2" width="30.42578125" style="2" customWidth="1"/>
    <col min="3" max="3" width="106.7109375" style="2" customWidth="1"/>
    <col min="4" max="4" width="3.7109375" style="2" customWidth="1"/>
    <col min="5" max="16384" width="11.42578125" style="2" hidden="1"/>
  </cols>
  <sheetData>
    <row r="1" spans="2:3" ht="15.75" thickBot="1" x14ac:dyDescent="0.3">
      <c r="B1" s="3"/>
      <c r="C1" s="3"/>
    </row>
    <row r="2" spans="2:3" ht="21.75" thickBot="1" x14ac:dyDescent="0.3">
      <c r="B2" s="116" t="s">
        <v>0</v>
      </c>
      <c r="C2" s="117"/>
    </row>
    <row r="3" spans="2:3" x14ac:dyDescent="0.25">
      <c r="B3" s="118" t="s">
        <v>132</v>
      </c>
      <c r="C3" s="119"/>
    </row>
    <row r="4" spans="2:3" x14ac:dyDescent="0.25">
      <c r="B4" s="122" t="s">
        <v>233</v>
      </c>
      <c r="C4" s="123"/>
    </row>
    <row r="5" spans="2:3" x14ac:dyDescent="0.25">
      <c r="B5" s="120" t="s">
        <v>1</v>
      </c>
      <c r="C5" s="121"/>
    </row>
    <row r="6" spans="2:3" x14ac:dyDescent="0.25">
      <c r="B6" s="4" t="s">
        <v>2</v>
      </c>
      <c r="C6" s="5" t="s">
        <v>3</v>
      </c>
    </row>
    <row r="7" spans="2:3" x14ac:dyDescent="0.25">
      <c r="B7" s="90" t="s">
        <v>4</v>
      </c>
      <c r="C7" s="91" t="s">
        <v>299</v>
      </c>
    </row>
    <row r="8" spans="2:3" x14ac:dyDescent="0.25">
      <c r="B8" s="92" t="s">
        <v>298</v>
      </c>
      <c r="C8" s="91" t="s">
        <v>299</v>
      </c>
    </row>
    <row r="9" spans="2:3" x14ac:dyDescent="0.25">
      <c r="B9" s="92" t="s">
        <v>300</v>
      </c>
      <c r="C9" s="91" t="s">
        <v>299</v>
      </c>
    </row>
    <row r="10" spans="2:3" ht="15.75" thickBot="1" x14ac:dyDescent="0.3">
      <c r="B10" s="93" t="s">
        <v>296</v>
      </c>
      <c r="C10" s="16" t="s">
        <v>299</v>
      </c>
    </row>
    <row r="11" spans="2:3" x14ac:dyDescent="0.25"/>
  </sheetData>
  <mergeCells count="4">
    <mergeCell ref="B2:C2"/>
    <mergeCell ref="B3:C3"/>
    <mergeCell ref="B5:C5"/>
    <mergeCell ref="B4:C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09A05-3EBE-4441-BFB5-10DB508C05FE}">
  <sheetPr>
    <tabColor rgb="FFFF0000"/>
  </sheetPr>
  <dimension ref="A1:F16"/>
  <sheetViews>
    <sheetView zoomScale="145" zoomScaleNormal="145" workbookViewId="0"/>
  </sheetViews>
  <sheetFormatPr baseColWidth="10" defaultColWidth="0" defaultRowHeight="15" zeroHeight="1" x14ac:dyDescent="0.25"/>
  <cols>
    <col min="1" max="1" width="3.5703125" style="2" customWidth="1"/>
    <col min="2" max="2" width="54.42578125" style="1" customWidth="1"/>
    <col min="3" max="3" width="45.5703125" style="1" customWidth="1"/>
    <col min="4" max="4" width="3.5703125" style="2" customWidth="1"/>
    <col min="5" max="5" width="11.42578125" style="1" hidden="1" customWidth="1"/>
    <col min="6" max="6" width="29.7109375" style="1" hidden="1" customWidth="1"/>
    <col min="7" max="16384" width="11.42578125" style="1" hidden="1"/>
  </cols>
  <sheetData>
    <row r="1" spans="2:3" x14ac:dyDescent="0.25">
      <c r="B1" s="2"/>
      <c r="C1" s="2"/>
    </row>
    <row r="2" spans="2:3" ht="18.75" x14ac:dyDescent="0.3">
      <c r="B2" s="126" t="s">
        <v>5</v>
      </c>
      <c r="C2" s="126"/>
    </row>
    <row r="3" spans="2:3" ht="15.75" thickBot="1" x14ac:dyDescent="0.3">
      <c r="B3" s="2"/>
      <c r="C3" s="2"/>
    </row>
    <row r="4" spans="2:3" ht="15.75" thickBot="1" x14ac:dyDescent="0.3">
      <c r="B4" s="124" t="s">
        <v>6</v>
      </c>
      <c r="C4" s="125"/>
    </row>
    <row r="5" spans="2:3" ht="15.75" thickBot="1" x14ac:dyDescent="0.3">
      <c r="B5" s="19" t="s">
        <v>7</v>
      </c>
      <c r="C5" s="17"/>
    </row>
    <row r="6" spans="2:3" ht="15.75" thickBot="1" x14ac:dyDescent="0.3">
      <c r="B6" s="19" t="s">
        <v>134</v>
      </c>
      <c r="C6" s="17"/>
    </row>
    <row r="7" spans="2:3" ht="15.75" thickBot="1" x14ac:dyDescent="0.3">
      <c r="B7" s="19" t="s">
        <v>135</v>
      </c>
      <c r="C7" s="18"/>
    </row>
    <row r="8" spans="2:3" ht="15.75" thickBot="1" x14ac:dyDescent="0.3">
      <c r="B8" s="124" t="s">
        <v>133</v>
      </c>
      <c r="C8" s="125"/>
    </row>
    <row r="9" spans="2:3" ht="15.75" thickBot="1" x14ac:dyDescent="0.3">
      <c r="B9" s="19" t="s">
        <v>8</v>
      </c>
      <c r="C9" s="17"/>
    </row>
    <row r="10" spans="2:3" ht="15.75" thickBot="1" x14ac:dyDescent="0.3">
      <c r="B10" s="19" t="s">
        <v>9</v>
      </c>
      <c r="C10" s="17"/>
    </row>
    <row r="11" spans="2:3" ht="15.75" thickBot="1" x14ac:dyDescent="0.3">
      <c r="B11" s="19" t="s">
        <v>10</v>
      </c>
      <c r="C11" s="17"/>
    </row>
    <row r="12" spans="2:3" ht="15.75" thickBot="1" x14ac:dyDescent="0.3">
      <c r="B12" s="19" t="s">
        <v>11</v>
      </c>
      <c r="C12" s="17"/>
    </row>
    <row r="13" spans="2:3" ht="15.75" thickBot="1" x14ac:dyDescent="0.3">
      <c r="B13" s="19" t="s">
        <v>12</v>
      </c>
      <c r="C13" s="17"/>
    </row>
    <row r="14" spans="2:3" ht="15.75" thickBot="1" x14ac:dyDescent="0.3">
      <c r="B14" s="19" t="s">
        <v>13</v>
      </c>
      <c r="C14" s="17"/>
    </row>
    <row r="15" spans="2:3" x14ac:dyDescent="0.25">
      <c r="B15" s="20"/>
      <c r="C15" s="21"/>
    </row>
    <row r="16" spans="2:3" hidden="1" x14ac:dyDescent="0.25">
      <c r="B16" s="20"/>
      <c r="C16" s="22"/>
    </row>
  </sheetData>
  <mergeCells count="3">
    <mergeCell ref="B4:C4"/>
    <mergeCell ref="B8:C8"/>
    <mergeCell ref="B2:C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203EA649-8178-44EC-87D8-34378D0E89EE}">
          <x14:formula1>
            <xm:f>Feuil2!$F$2:$F$102</xm:f>
          </x14:formula1>
          <xm:sqref>C12</xm:sqref>
        </x14:dataValidation>
        <x14:dataValidation type="list" allowBlank="1" showInputMessage="1" showErrorMessage="1" xr:uid="{189F24FC-0C21-432F-A442-EED13DAB22AE}">
          <x14:formula1>
            <xm:f>Feuil2!$G$2:$G$102</xm:f>
          </x14:formula1>
          <xm:sqref>C13</xm:sqref>
        </x14:dataValidation>
        <x14:dataValidation type="list" allowBlank="1" showInputMessage="1" showErrorMessage="1" xr:uid="{E287476E-4DAA-41A8-A1EA-28125BD7909C}">
          <x14:formula1>
            <xm:f>Feuil2!$D$2:$D$19</xm:f>
          </x14:formula1>
          <xm:sqref>C14:C15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4C5A5-CBA6-472A-A631-17ABE72822F1}">
  <sheetPr>
    <tabColor rgb="FFFFFF00"/>
  </sheetPr>
  <dimension ref="A1:BQ244"/>
  <sheetViews>
    <sheetView showGridLines="0" zoomScale="85" zoomScaleNormal="85" workbookViewId="0"/>
  </sheetViews>
  <sheetFormatPr baseColWidth="10" defaultColWidth="10.5703125" defaultRowHeight="14.25" x14ac:dyDescent="0.2"/>
  <cols>
    <col min="1" max="1" width="2" style="30" customWidth="1"/>
    <col min="2" max="2" width="20.42578125" style="31" customWidth="1"/>
    <col min="3" max="3" width="15.85546875" style="32" customWidth="1"/>
    <col min="4" max="4" width="23.7109375" style="33" customWidth="1"/>
    <col min="5" max="5" width="22.7109375" style="34" customWidth="1"/>
    <col min="6" max="6" width="61.85546875" style="33" customWidth="1"/>
    <col min="7" max="7" width="25.5703125" style="32" customWidth="1"/>
    <col min="8" max="8" width="68.28515625" style="30" customWidth="1"/>
    <col min="9" max="9" width="10.5703125" style="30"/>
    <col min="10" max="10" width="28.5703125" style="30" customWidth="1"/>
    <col min="11" max="11" width="28" style="30" customWidth="1"/>
    <col min="12" max="12" width="24.5703125" style="30" customWidth="1"/>
    <col min="13" max="13" width="10.5703125" style="30"/>
    <col min="14" max="14" width="21.5703125" style="30" customWidth="1"/>
    <col min="15" max="16384" width="10.5703125" style="30"/>
  </cols>
  <sheetData>
    <row r="1" spans="1:55" ht="18.75" customHeight="1" x14ac:dyDescent="0.2">
      <c r="A1" s="23"/>
      <c r="B1" s="24"/>
      <c r="C1" s="25"/>
      <c r="D1" s="26"/>
      <c r="E1" s="27"/>
      <c r="F1" s="26"/>
      <c r="G1" s="25"/>
      <c r="H1" s="28"/>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row>
    <row r="2" spans="1:55" ht="18" x14ac:dyDescent="0.2">
      <c r="B2" s="128" t="s">
        <v>136</v>
      </c>
      <c r="C2" s="128"/>
      <c r="D2" s="128"/>
      <c r="E2" s="128"/>
      <c r="F2" s="128"/>
      <c r="G2" s="128"/>
      <c r="H2" s="128"/>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row>
    <row r="3" spans="1:55" ht="7.5" customHeight="1" x14ac:dyDescent="0.2">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row>
    <row r="4" spans="1:55" x14ac:dyDescent="0.2">
      <c r="B4" s="35" t="s">
        <v>137</v>
      </c>
      <c r="C4" s="36" t="s">
        <v>138</v>
      </c>
      <c r="D4" s="129" t="s">
        <v>139</v>
      </c>
      <c r="E4" s="130"/>
      <c r="F4" s="37" t="s">
        <v>140</v>
      </c>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row>
    <row r="5" spans="1:55" ht="7.5" customHeight="1" thickBot="1" x14ac:dyDescent="0.25">
      <c r="B5" s="32"/>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row>
    <row r="6" spans="1:55" ht="45.75" thickBot="1" x14ac:dyDescent="0.25">
      <c r="B6" s="131" t="s">
        <v>141</v>
      </c>
      <c r="C6" s="132"/>
      <c r="D6" s="132"/>
      <c r="E6" s="133"/>
      <c r="F6" s="134"/>
      <c r="G6" s="29"/>
      <c r="H6" s="38" t="s">
        <v>142</v>
      </c>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row>
    <row r="7" spans="1:55" ht="7.15" customHeight="1" x14ac:dyDescent="0.2">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row>
    <row r="8" spans="1:55" s="39" customFormat="1" ht="30" x14ac:dyDescent="0.25">
      <c r="B8" s="135" t="s">
        <v>143</v>
      </c>
      <c r="C8" s="135"/>
      <c r="D8" s="135"/>
      <c r="E8" s="40" t="s">
        <v>144</v>
      </c>
      <c r="F8" s="41" t="s">
        <v>145</v>
      </c>
      <c r="G8" s="41" t="s">
        <v>146</v>
      </c>
      <c r="H8" s="42" t="s">
        <v>147</v>
      </c>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row>
    <row r="9" spans="1:55" ht="70.349999999999994" customHeight="1" x14ac:dyDescent="0.2">
      <c r="B9" s="136" t="s">
        <v>148</v>
      </c>
      <c r="C9" s="127" t="s">
        <v>149</v>
      </c>
      <c r="D9" s="43" t="s">
        <v>150</v>
      </c>
      <c r="E9" s="44"/>
      <c r="F9" s="45"/>
      <c r="G9" s="48"/>
      <c r="H9" s="46" t="s">
        <v>232</v>
      </c>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row>
    <row r="10" spans="1:55" ht="126.6" customHeight="1" x14ac:dyDescent="0.2">
      <c r="B10" s="136"/>
      <c r="C10" s="127"/>
      <c r="D10" s="47" t="s">
        <v>151</v>
      </c>
      <c r="E10" s="44"/>
      <c r="F10" s="45"/>
      <c r="G10" s="48"/>
      <c r="H10" s="46" t="s">
        <v>152</v>
      </c>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row>
    <row r="11" spans="1:55" ht="70.349999999999994" customHeight="1" x14ac:dyDescent="0.2">
      <c r="B11" s="136"/>
      <c r="C11" s="127"/>
      <c r="D11" s="47" t="s">
        <v>153</v>
      </c>
      <c r="E11" s="44"/>
      <c r="F11" s="45"/>
      <c r="G11" s="48"/>
      <c r="H11" s="46" t="s">
        <v>231</v>
      </c>
      <c r="I11" s="4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row>
    <row r="12" spans="1:55" ht="139.15" customHeight="1" x14ac:dyDescent="0.2">
      <c r="B12" s="136"/>
      <c r="C12" s="137" t="s">
        <v>154</v>
      </c>
      <c r="D12" s="137"/>
      <c r="E12" s="44"/>
      <c r="F12" s="50" t="s">
        <v>155</v>
      </c>
      <c r="G12" s="50" t="s">
        <v>155</v>
      </c>
      <c r="H12" s="46" t="s">
        <v>156</v>
      </c>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row>
    <row r="13" spans="1:55" ht="70.349999999999994" customHeight="1" x14ac:dyDescent="0.2">
      <c r="B13" s="136"/>
      <c r="C13" s="127" t="s">
        <v>157</v>
      </c>
      <c r="D13" s="47" t="s">
        <v>158</v>
      </c>
      <c r="E13" s="44"/>
      <c r="F13" s="45"/>
      <c r="G13" s="45"/>
      <c r="H13" s="46" t="s">
        <v>159</v>
      </c>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row>
    <row r="14" spans="1:55" ht="60.6" customHeight="1" x14ac:dyDescent="0.2">
      <c r="B14" s="136"/>
      <c r="C14" s="127"/>
      <c r="D14" s="47" t="s">
        <v>160</v>
      </c>
      <c r="E14" s="44"/>
      <c r="F14" s="45"/>
      <c r="G14" s="45"/>
      <c r="H14" s="46" t="s">
        <v>161</v>
      </c>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row>
    <row r="15" spans="1:55" ht="70.349999999999994" customHeight="1" x14ac:dyDescent="0.2">
      <c r="B15" s="136"/>
      <c r="C15" s="127" t="s">
        <v>162</v>
      </c>
      <c r="D15" s="127"/>
      <c r="E15" s="44"/>
      <c r="F15" s="45"/>
      <c r="G15" s="45"/>
      <c r="H15" s="5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row>
    <row r="16" spans="1:55" ht="70.349999999999994" customHeight="1" x14ac:dyDescent="0.2">
      <c r="B16" s="136"/>
      <c r="C16" s="127" t="s">
        <v>163</v>
      </c>
      <c r="D16" s="47" t="s">
        <v>164</v>
      </c>
      <c r="E16" s="44"/>
      <c r="F16" s="45"/>
      <c r="G16" s="45"/>
      <c r="H16" s="46" t="s">
        <v>165</v>
      </c>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row>
    <row r="17" spans="1:69" ht="70.349999999999994" customHeight="1" x14ac:dyDescent="0.2">
      <c r="B17" s="136"/>
      <c r="C17" s="127"/>
      <c r="D17" s="43" t="s">
        <v>166</v>
      </c>
      <c r="E17" s="44"/>
      <c r="F17" s="45"/>
      <c r="G17" s="45"/>
      <c r="H17" s="46" t="s">
        <v>167</v>
      </c>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row>
    <row r="18" spans="1:69" ht="70.349999999999994" customHeight="1" x14ac:dyDescent="0.2">
      <c r="B18" s="136"/>
      <c r="C18" s="127" t="s">
        <v>168</v>
      </c>
      <c r="D18" s="127"/>
      <c r="E18" s="44"/>
      <c r="F18" s="45"/>
      <c r="G18" s="45"/>
      <c r="H18" s="46" t="s">
        <v>169</v>
      </c>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row>
    <row r="19" spans="1:69" x14ac:dyDescent="0.2">
      <c r="A19" s="29"/>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row>
    <row r="20" spans="1:69" x14ac:dyDescent="0.2">
      <c r="A20" s="29"/>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row>
    <row r="21" spans="1:69" x14ac:dyDescent="0.2">
      <c r="A21" s="29"/>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row>
    <row r="22" spans="1:69" x14ac:dyDescent="0.2">
      <c r="A22" s="29"/>
      <c r="B22" s="29"/>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row>
    <row r="23" spans="1:69" x14ac:dyDescent="0.2">
      <c r="A23" s="29"/>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row>
    <row r="24" spans="1:69" x14ac:dyDescent="0.2">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row>
    <row r="25" spans="1:69" x14ac:dyDescent="0.2">
      <c r="A25" s="29"/>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row>
    <row r="26" spans="1:69" x14ac:dyDescent="0.2">
      <c r="A26" s="29"/>
      <c r="B26" s="29"/>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row>
    <row r="27" spans="1:69" x14ac:dyDescent="0.2">
      <c r="A27" s="29"/>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row>
    <row r="28" spans="1:69" x14ac:dyDescent="0.2">
      <c r="A28" s="29"/>
      <c r="B28" s="29"/>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row>
    <row r="29" spans="1:69" x14ac:dyDescent="0.2">
      <c r="A29" s="29"/>
      <c r="B29" s="29"/>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row>
    <row r="30" spans="1:69" x14ac:dyDescent="0.2">
      <c r="A30" s="29"/>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row>
    <row r="31" spans="1:69" x14ac:dyDescent="0.2">
      <c r="A31" s="29"/>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row>
    <row r="32" spans="1:69" x14ac:dyDescent="0.2">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row>
    <row r="33" spans="1:69" x14ac:dyDescent="0.2">
      <c r="A33" s="29"/>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row>
    <row r="34" spans="1:69" x14ac:dyDescent="0.2">
      <c r="A34" s="29"/>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row>
    <row r="35" spans="1:69" x14ac:dyDescent="0.2">
      <c r="A35" s="29"/>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row>
    <row r="36" spans="1:69" x14ac:dyDescent="0.2">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row>
    <row r="37" spans="1:69" x14ac:dyDescent="0.2">
      <c r="A37" s="29"/>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row>
    <row r="38" spans="1:69" x14ac:dyDescent="0.2">
      <c r="A38" s="29"/>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row>
    <row r="39" spans="1:69" x14ac:dyDescent="0.2">
      <c r="A39" s="29"/>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row>
    <row r="40" spans="1:69" x14ac:dyDescent="0.2">
      <c r="A40" s="29"/>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row>
    <row r="41" spans="1:69" x14ac:dyDescent="0.2">
      <c r="A41" s="29"/>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row>
    <row r="42" spans="1:69" x14ac:dyDescent="0.2">
      <c r="A42" s="29"/>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row>
    <row r="43" spans="1:69" x14ac:dyDescent="0.2">
      <c r="A43" s="29"/>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row>
    <row r="44" spans="1:69" x14ac:dyDescent="0.2">
      <c r="A44" s="29"/>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row>
    <row r="45" spans="1:69" x14ac:dyDescent="0.2">
      <c r="A45" s="29"/>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row>
    <row r="46" spans="1:69" x14ac:dyDescent="0.2">
      <c r="A46" s="29"/>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row>
    <row r="47" spans="1:69" x14ac:dyDescent="0.2">
      <c r="A47" s="29"/>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row>
    <row r="48" spans="1:69" x14ac:dyDescent="0.2">
      <c r="A48" s="29"/>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row>
    <row r="49" spans="1:69" x14ac:dyDescent="0.2">
      <c r="A49" s="29"/>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row>
    <row r="50" spans="1:69" x14ac:dyDescent="0.2">
      <c r="A50" s="29"/>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row>
    <row r="51" spans="1:69" x14ac:dyDescent="0.2">
      <c r="A51" s="29"/>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row>
    <row r="52" spans="1:69" x14ac:dyDescent="0.2">
      <c r="A52" s="29"/>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c r="BO52" s="29"/>
      <c r="BP52" s="29"/>
      <c r="BQ52" s="29"/>
    </row>
    <row r="53" spans="1:69" x14ac:dyDescent="0.2">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row>
    <row r="54" spans="1:69" x14ac:dyDescent="0.2">
      <c r="A54" s="29"/>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row>
    <row r="55" spans="1:69" x14ac:dyDescent="0.2">
      <c r="A55" s="29"/>
      <c r="B55" s="29"/>
      <c r="C55" s="29"/>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row>
    <row r="56" spans="1:69" x14ac:dyDescent="0.2">
      <c r="A56" s="29"/>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row>
    <row r="57" spans="1:69" x14ac:dyDescent="0.2">
      <c r="A57" s="29"/>
      <c r="B57" s="29"/>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c r="BL57" s="29"/>
      <c r="BM57" s="29"/>
      <c r="BN57" s="29"/>
      <c r="BO57" s="29"/>
      <c r="BP57" s="29"/>
      <c r="BQ57" s="29"/>
    </row>
    <row r="58" spans="1:69" x14ac:dyDescent="0.2">
      <c r="A58" s="29"/>
      <c r="B58" s="29"/>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c r="BL58" s="29"/>
      <c r="BM58" s="29"/>
      <c r="BN58" s="29"/>
      <c r="BO58" s="29"/>
      <c r="BP58" s="29"/>
      <c r="BQ58" s="29"/>
    </row>
    <row r="59" spans="1:69" x14ac:dyDescent="0.2">
      <c r="A59" s="29"/>
      <c r="B59" s="29"/>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row>
    <row r="60" spans="1:69" x14ac:dyDescent="0.2">
      <c r="A60" s="29"/>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c r="BL60" s="29"/>
      <c r="BM60" s="29"/>
      <c r="BN60" s="29"/>
      <c r="BO60" s="29"/>
      <c r="BP60" s="29"/>
      <c r="BQ60" s="29"/>
    </row>
    <row r="61" spans="1:69" x14ac:dyDescent="0.2">
      <c r="A61" s="29"/>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c r="BL61" s="29"/>
      <c r="BM61" s="29"/>
      <c r="BN61" s="29"/>
      <c r="BO61" s="29"/>
      <c r="BP61" s="29"/>
      <c r="BQ61" s="29"/>
    </row>
    <row r="62" spans="1:69" x14ac:dyDescent="0.2">
      <c r="A62" s="29"/>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9"/>
      <c r="BQ62" s="29"/>
    </row>
    <row r="63" spans="1:69" x14ac:dyDescent="0.2">
      <c r="A63" s="29"/>
      <c r="B63" s="29"/>
      <c r="C63" s="29"/>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row>
    <row r="64" spans="1:69" x14ac:dyDescent="0.2">
      <c r="A64" s="29"/>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row>
    <row r="65" spans="1:69" x14ac:dyDescent="0.2">
      <c r="A65" s="29"/>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row>
    <row r="66" spans="1:69" x14ac:dyDescent="0.2">
      <c r="A66" s="29"/>
      <c r="B66" s="29"/>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row>
    <row r="67" spans="1:69" x14ac:dyDescent="0.2">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row>
    <row r="68" spans="1:69" x14ac:dyDescent="0.2">
      <c r="A68" s="29"/>
      <c r="B68" s="29"/>
      <c r="C68" s="29"/>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row>
    <row r="69" spans="1:69" x14ac:dyDescent="0.2">
      <c r="A69" s="29"/>
      <c r="B69" s="29"/>
      <c r="C69" s="29"/>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x14ac:dyDescent="0.2">
      <c r="A70" s="29"/>
      <c r="B70" s="29"/>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x14ac:dyDescent="0.2">
      <c r="A71" s="29"/>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row>
    <row r="72" spans="1:69" x14ac:dyDescent="0.2">
      <c r="A72" s="29"/>
      <c r="B72" s="29"/>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c r="BO72" s="29"/>
      <c r="BP72" s="29"/>
      <c r="BQ72" s="29"/>
    </row>
    <row r="73" spans="1:69" x14ac:dyDescent="0.2">
      <c r="A73" s="29"/>
      <c r="B73" s="29"/>
      <c r="C73" s="29"/>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c r="BL73" s="29"/>
      <c r="BM73" s="29"/>
      <c r="BN73" s="29"/>
      <c r="BO73" s="29"/>
      <c r="BP73" s="29"/>
      <c r="BQ73" s="29"/>
    </row>
    <row r="74" spans="1:69" x14ac:dyDescent="0.2">
      <c r="A74" s="29"/>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c r="BO74" s="29"/>
      <c r="BP74" s="29"/>
      <c r="BQ74" s="29"/>
    </row>
    <row r="75" spans="1:69" x14ac:dyDescent="0.2">
      <c r="A75" s="29"/>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c r="BO75" s="29"/>
      <c r="BP75" s="29"/>
      <c r="BQ75" s="29"/>
    </row>
    <row r="76" spans="1:69" x14ac:dyDescent="0.2">
      <c r="A76" s="29"/>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row>
    <row r="77" spans="1:69" x14ac:dyDescent="0.2">
      <c r="A77" s="29"/>
      <c r="B77" s="29"/>
      <c r="C77" s="29"/>
      <c r="D77" s="29"/>
      <c r="E77" s="29"/>
      <c r="F77" s="29"/>
      <c r="G77" s="29"/>
      <c r="H77" s="29"/>
      <c r="I77" s="29"/>
      <c r="J77" s="29"/>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row>
    <row r="78" spans="1:69" x14ac:dyDescent="0.2">
      <c r="A78" s="29"/>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c r="BQ78" s="29"/>
    </row>
    <row r="79" spans="1:69" x14ac:dyDescent="0.2">
      <c r="A79" s="29"/>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c r="BM79" s="29"/>
      <c r="BN79" s="29"/>
      <c r="BO79" s="29"/>
      <c r="BP79" s="29"/>
      <c r="BQ79" s="29"/>
    </row>
    <row r="80" spans="1:69" x14ac:dyDescent="0.2">
      <c r="A80" s="29"/>
      <c r="B80" s="29"/>
      <c r="C80" s="29"/>
      <c r="D80" s="29"/>
      <c r="E80" s="29"/>
      <c r="F80" s="29"/>
      <c r="G80" s="29"/>
      <c r="H80" s="29"/>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c r="BL80" s="29"/>
      <c r="BM80" s="29"/>
      <c r="BN80" s="29"/>
      <c r="BO80" s="29"/>
      <c r="BP80" s="29"/>
      <c r="BQ80" s="29"/>
    </row>
    <row r="81" spans="1:69" x14ac:dyDescent="0.2">
      <c r="A81" s="29"/>
      <c r="B81" s="29"/>
      <c r="C81" s="29"/>
      <c r="D81" s="29"/>
      <c r="E81" s="29"/>
      <c r="F81" s="29"/>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c r="BM81" s="29"/>
      <c r="BN81" s="29"/>
      <c r="BO81" s="29"/>
      <c r="BP81" s="29"/>
      <c r="BQ81" s="29"/>
    </row>
    <row r="82" spans="1:69" x14ac:dyDescent="0.2">
      <c r="A82" s="29"/>
      <c r="B82" s="29"/>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row>
    <row r="83" spans="1:69" x14ac:dyDescent="0.2">
      <c r="A83" s="29"/>
      <c r="B83" s="29"/>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c r="BQ83" s="29"/>
    </row>
    <row r="84" spans="1:69" x14ac:dyDescent="0.2">
      <c r="A84" s="29"/>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row>
    <row r="85" spans="1:69" x14ac:dyDescent="0.2">
      <c r="A85" s="29"/>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c r="BM85" s="29"/>
      <c r="BN85" s="29"/>
      <c r="BO85" s="29"/>
      <c r="BP85" s="29"/>
      <c r="BQ85" s="29"/>
    </row>
    <row r="86" spans="1:69" x14ac:dyDescent="0.2">
      <c r="A86" s="29"/>
      <c r="B86" s="29"/>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row>
    <row r="87" spans="1:69" x14ac:dyDescent="0.2">
      <c r="A87" s="29"/>
      <c r="B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row>
    <row r="88" spans="1:69" x14ac:dyDescent="0.2">
      <c r="A88" s="29"/>
      <c r="B88" s="29"/>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row>
    <row r="89" spans="1:69" x14ac:dyDescent="0.2">
      <c r="A89" s="29"/>
      <c r="B89" s="29"/>
      <c r="C89" s="29"/>
      <c r="D89" s="29"/>
      <c r="E89" s="29"/>
      <c r="F89" s="29"/>
      <c r="G89" s="29"/>
      <c r="H89" s="29"/>
      <c r="I89" s="29"/>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row>
    <row r="90" spans="1:69" x14ac:dyDescent="0.2">
      <c r="A90" s="29"/>
      <c r="B90" s="29"/>
      <c r="C90" s="29"/>
      <c r="D90" s="29"/>
      <c r="E90" s="29"/>
      <c r="F90" s="29"/>
      <c r="G90" s="29"/>
      <c r="H90" s="29"/>
      <c r="I90" s="29"/>
      <c r="J90" s="29"/>
      <c r="K90" s="29"/>
      <c r="L90" s="29"/>
      <c r="M90" s="29"/>
      <c r="N90" s="29"/>
      <c r="O90" s="29"/>
      <c r="P90" s="29"/>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row>
    <row r="91" spans="1:69" x14ac:dyDescent="0.2">
      <c r="A91" s="29"/>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row>
    <row r="92" spans="1:69" x14ac:dyDescent="0.2">
      <c r="A92" s="29"/>
      <c r="B92" s="29"/>
      <c r="C92" s="29"/>
      <c r="D92" s="29"/>
      <c r="E92" s="29"/>
      <c r="F92" s="29"/>
      <c r="G92" s="29"/>
      <c r="H92" s="29"/>
      <c r="I92" s="29"/>
      <c r="J92" s="29"/>
      <c r="K92" s="29"/>
      <c r="L92" s="29"/>
      <c r="M92" s="29"/>
      <c r="N92" s="29"/>
      <c r="O92" s="29"/>
      <c r="P92" s="29"/>
      <c r="Q92" s="29"/>
      <c r="R92" s="29"/>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c r="BM92" s="29"/>
      <c r="BN92" s="29"/>
      <c r="BO92" s="29"/>
      <c r="BP92" s="29"/>
      <c r="BQ92" s="29"/>
    </row>
    <row r="93" spans="1:69" x14ac:dyDescent="0.2">
      <c r="A93" s="29"/>
      <c r="B93" s="29"/>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c r="BO93" s="29"/>
      <c r="BP93" s="29"/>
      <c r="BQ93" s="29"/>
    </row>
    <row r="94" spans="1:69" x14ac:dyDescent="0.2">
      <c r="A94" s="29"/>
      <c r="B94" s="29"/>
      <c r="C94" s="29"/>
      <c r="D94" s="29"/>
      <c r="E94" s="29"/>
      <c r="F94" s="29"/>
      <c r="G94" s="29"/>
      <c r="H94" s="29"/>
      <c r="I94" s="29"/>
      <c r="J94" s="29"/>
      <c r="K94" s="29"/>
      <c r="L94" s="29"/>
      <c r="M94" s="29"/>
      <c r="N94" s="29"/>
      <c r="O94" s="29"/>
      <c r="P94" s="29"/>
      <c r="Q94" s="29"/>
      <c r="R94" s="29"/>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c r="BM94" s="29"/>
      <c r="BN94" s="29"/>
      <c r="BO94" s="29"/>
      <c r="BP94" s="29"/>
      <c r="BQ94" s="29"/>
    </row>
    <row r="95" spans="1:69" x14ac:dyDescent="0.2">
      <c r="A95" s="29"/>
      <c r="B95" s="29"/>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row>
    <row r="96" spans="1:69" x14ac:dyDescent="0.2">
      <c r="A96" s="29"/>
      <c r="B96" s="29"/>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row>
    <row r="97" spans="1:69" x14ac:dyDescent="0.2">
      <c r="A97" s="29"/>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row>
    <row r="98" spans="1:69" x14ac:dyDescent="0.2">
      <c r="A98" s="29"/>
      <c r="B98" s="29"/>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row>
    <row r="99" spans="1:69" x14ac:dyDescent="0.2">
      <c r="A99" s="29"/>
      <c r="B99" s="29"/>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row>
    <row r="100" spans="1:69" x14ac:dyDescent="0.2">
      <c r="A100" s="29"/>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row>
    <row r="101" spans="1:69" x14ac:dyDescent="0.2">
      <c r="A101" s="29"/>
      <c r="B101" s="29"/>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c r="BO101" s="29"/>
      <c r="BP101" s="29"/>
      <c r="BQ101" s="29"/>
    </row>
    <row r="102" spans="1:69" x14ac:dyDescent="0.2">
      <c r="A102" s="29"/>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c r="BO102" s="29"/>
      <c r="BP102" s="29"/>
      <c r="BQ102" s="29"/>
    </row>
    <row r="103" spans="1:69" x14ac:dyDescent="0.2">
      <c r="A103" s="29"/>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c r="BO103" s="29"/>
      <c r="BP103" s="29"/>
      <c r="BQ103" s="29"/>
    </row>
    <row r="104" spans="1:69" x14ac:dyDescent="0.2">
      <c r="A104" s="29"/>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c r="BQ104" s="29"/>
    </row>
    <row r="105" spans="1:69" x14ac:dyDescent="0.2">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row>
    <row r="106" spans="1:69" x14ac:dyDescent="0.2">
      <c r="A106" s="29"/>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row>
    <row r="107" spans="1:69" x14ac:dyDescent="0.2">
      <c r="A107" s="29"/>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c r="BO107" s="29"/>
      <c r="BP107" s="29"/>
      <c r="BQ107" s="29"/>
    </row>
    <row r="108" spans="1:69" x14ac:dyDescent="0.2">
      <c r="A108" s="29"/>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c r="BQ108" s="29"/>
    </row>
    <row r="109" spans="1:69" x14ac:dyDescent="0.2">
      <c r="A109" s="29"/>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c r="BO109" s="29"/>
      <c r="BP109" s="29"/>
      <c r="BQ109" s="29"/>
    </row>
    <row r="110" spans="1:69" x14ac:dyDescent="0.2">
      <c r="A110" s="29"/>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row>
    <row r="111" spans="1:69" x14ac:dyDescent="0.2">
      <c r="A111" s="29"/>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row>
    <row r="112" spans="1:69" x14ac:dyDescent="0.2">
      <c r="A112" s="29"/>
      <c r="B112" s="29"/>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c r="BO112" s="29"/>
      <c r="BP112" s="29"/>
      <c r="BQ112" s="29"/>
    </row>
    <row r="113" spans="1:69" x14ac:dyDescent="0.2">
      <c r="A113" s="29"/>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c r="BQ113" s="29"/>
    </row>
    <row r="114" spans="1:69" x14ac:dyDescent="0.2">
      <c r="A114" s="29"/>
      <c r="B114" s="29"/>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c r="AS114" s="29"/>
      <c r="AT114" s="29"/>
      <c r="AU114" s="29"/>
      <c r="AV114" s="29"/>
      <c r="AW114" s="29"/>
      <c r="AX114" s="29"/>
      <c r="AY114" s="29"/>
      <c r="AZ114" s="29"/>
      <c r="BA114" s="29"/>
      <c r="BB114" s="29"/>
      <c r="BC114" s="29"/>
      <c r="BD114" s="29"/>
      <c r="BE114" s="29"/>
      <c r="BF114" s="29"/>
      <c r="BG114" s="29"/>
      <c r="BH114" s="29"/>
      <c r="BI114" s="29"/>
      <c r="BJ114" s="29"/>
      <c r="BK114" s="29"/>
      <c r="BL114" s="29"/>
      <c r="BM114" s="29"/>
      <c r="BN114" s="29"/>
      <c r="BO114" s="29"/>
      <c r="BP114" s="29"/>
      <c r="BQ114" s="29"/>
    </row>
    <row r="115" spans="1:69" x14ac:dyDescent="0.2">
      <c r="A115" s="29"/>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row>
    <row r="116" spans="1:69" x14ac:dyDescent="0.2">
      <c r="A116" s="29"/>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row>
    <row r="117" spans="1:69" x14ac:dyDescent="0.2">
      <c r="A117" s="29"/>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row>
    <row r="118" spans="1:69" x14ac:dyDescent="0.2">
      <c r="A118" s="29"/>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c r="BM118" s="29"/>
      <c r="BN118" s="29"/>
      <c r="BO118" s="29"/>
      <c r="BP118" s="29"/>
      <c r="BQ118" s="29"/>
    </row>
    <row r="119" spans="1:69" x14ac:dyDescent="0.2">
      <c r="A119" s="29"/>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c r="BQ119" s="29"/>
    </row>
    <row r="120" spans="1:69" x14ac:dyDescent="0.2">
      <c r="A120" s="29"/>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c r="BQ120" s="29"/>
    </row>
    <row r="121" spans="1:69" x14ac:dyDescent="0.2">
      <c r="A121" s="29"/>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row>
    <row r="122" spans="1:69" x14ac:dyDescent="0.2">
      <c r="A122" s="29"/>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row>
    <row r="123" spans="1:69" x14ac:dyDescent="0.2">
      <c r="A123" s="29"/>
      <c r="B123" s="29"/>
      <c r="C123" s="29"/>
      <c r="D123" s="29"/>
      <c r="E123" s="29"/>
      <c r="F123" s="29"/>
      <c r="G123" s="29"/>
      <c r="H123" s="29"/>
      <c r="I123" s="29"/>
      <c r="J123" s="29"/>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c r="BQ123" s="29"/>
    </row>
    <row r="124" spans="1:69" x14ac:dyDescent="0.2">
      <c r="A124" s="29"/>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row>
    <row r="125" spans="1:69" x14ac:dyDescent="0.2">
      <c r="A125" s="29"/>
      <c r="B125" s="29"/>
      <c r="C125" s="29"/>
      <c r="D125" s="29"/>
      <c r="E125" s="29"/>
      <c r="F125" s="29"/>
      <c r="G125" s="29"/>
      <c r="H125" s="29"/>
      <c r="I125" s="29"/>
      <c r="J125" s="29"/>
      <c r="K125" s="29"/>
      <c r="L125" s="29"/>
      <c r="M125" s="29"/>
      <c r="N125" s="29"/>
      <c r="O125" s="29"/>
      <c r="P125" s="29"/>
      <c r="Q125" s="29"/>
      <c r="R125" s="29"/>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c r="BQ125" s="29"/>
    </row>
    <row r="126" spans="1:69" x14ac:dyDescent="0.2">
      <c r="A126" s="29"/>
      <c r="B126" s="29"/>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row>
    <row r="127" spans="1:69" x14ac:dyDescent="0.2">
      <c r="A127" s="29"/>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R127" s="29"/>
      <c r="AS127" s="29"/>
      <c r="AT127" s="29"/>
      <c r="AU127" s="29"/>
      <c r="AV127" s="29"/>
      <c r="AW127" s="29"/>
      <c r="AX127" s="29"/>
      <c r="AY127" s="29"/>
      <c r="AZ127" s="29"/>
      <c r="BA127" s="29"/>
      <c r="BB127" s="29"/>
      <c r="BC127" s="29"/>
      <c r="BD127" s="29"/>
      <c r="BE127" s="29"/>
      <c r="BF127" s="29"/>
      <c r="BG127" s="29"/>
      <c r="BH127" s="29"/>
      <c r="BI127" s="29"/>
      <c r="BJ127" s="29"/>
      <c r="BK127" s="29"/>
      <c r="BL127" s="29"/>
      <c r="BM127" s="29"/>
      <c r="BN127" s="29"/>
      <c r="BO127" s="29"/>
      <c r="BP127" s="29"/>
      <c r="BQ127" s="29"/>
    </row>
    <row r="128" spans="1:69" x14ac:dyDescent="0.2">
      <c r="A128" s="29"/>
      <c r="B128" s="29"/>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29"/>
      <c r="AY128" s="29"/>
      <c r="AZ128" s="29"/>
      <c r="BA128" s="29"/>
      <c r="BB128" s="29"/>
      <c r="BC128" s="29"/>
      <c r="BD128" s="29"/>
      <c r="BE128" s="29"/>
      <c r="BF128" s="29"/>
      <c r="BG128" s="29"/>
      <c r="BH128" s="29"/>
      <c r="BI128" s="29"/>
      <c r="BJ128" s="29"/>
      <c r="BK128" s="29"/>
      <c r="BL128" s="29"/>
      <c r="BM128" s="29"/>
      <c r="BN128" s="29"/>
      <c r="BO128" s="29"/>
      <c r="BP128" s="29"/>
      <c r="BQ128" s="29"/>
    </row>
    <row r="129" spans="1:69" x14ac:dyDescent="0.2">
      <c r="A129" s="29"/>
      <c r="B129" s="29"/>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c r="AS129" s="29"/>
      <c r="AT129" s="29"/>
      <c r="AU129" s="29"/>
      <c r="AV129" s="29"/>
      <c r="AW129" s="29"/>
      <c r="AX129" s="29"/>
      <c r="AY129" s="29"/>
      <c r="AZ129" s="29"/>
      <c r="BA129" s="29"/>
      <c r="BB129" s="29"/>
      <c r="BC129" s="29"/>
      <c r="BD129" s="29"/>
      <c r="BE129" s="29"/>
      <c r="BF129" s="29"/>
      <c r="BG129" s="29"/>
      <c r="BH129" s="29"/>
      <c r="BI129" s="29"/>
      <c r="BJ129" s="29"/>
      <c r="BK129" s="29"/>
      <c r="BL129" s="29"/>
      <c r="BM129" s="29"/>
      <c r="BN129" s="29"/>
      <c r="BO129" s="29"/>
      <c r="BP129" s="29"/>
      <c r="BQ129" s="29"/>
    </row>
    <row r="130" spans="1:69" x14ac:dyDescent="0.2">
      <c r="A130" s="29"/>
      <c r="B130" s="29"/>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c r="AS130" s="29"/>
      <c r="AT130" s="29"/>
      <c r="AU130" s="29"/>
      <c r="AV130" s="29"/>
      <c r="AW130" s="29"/>
      <c r="AX130" s="29"/>
      <c r="AY130" s="29"/>
      <c r="AZ130" s="29"/>
      <c r="BA130" s="29"/>
      <c r="BB130" s="29"/>
      <c r="BC130" s="29"/>
      <c r="BD130" s="29"/>
      <c r="BE130" s="29"/>
      <c r="BF130" s="29"/>
      <c r="BG130" s="29"/>
      <c r="BH130" s="29"/>
      <c r="BI130" s="29"/>
      <c r="BJ130" s="29"/>
      <c r="BK130" s="29"/>
      <c r="BL130" s="29"/>
      <c r="BM130" s="29"/>
      <c r="BN130" s="29"/>
      <c r="BO130" s="29"/>
      <c r="BP130" s="29"/>
      <c r="BQ130" s="29"/>
    </row>
    <row r="131" spans="1:69" x14ac:dyDescent="0.2">
      <c r="A131" s="29"/>
      <c r="B131" s="29"/>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c r="AS131" s="29"/>
      <c r="AT131" s="29"/>
      <c r="AU131" s="29"/>
      <c r="AV131" s="29"/>
      <c r="AW131" s="29"/>
      <c r="AX131" s="29"/>
      <c r="AY131" s="29"/>
      <c r="AZ131" s="29"/>
      <c r="BA131" s="29"/>
      <c r="BB131" s="29"/>
      <c r="BC131" s="29"/>
      <c r="BD131" s="29"/>
      <c r="BE131" s="29"/>
      <c r="BF131" s="29"/>
      <c r="BG131" s="29"/>
      <c r="BH131" s="29"/>
      <c r="BI131" s="29"/>
      <c r="BJ131" s="29"/>
      <c r="BK131" s="29"/>
      <c r="BL131" s="29"/>
      <c r="BM131" s="29"/>
      <c r="BN131" s="29"/>
      <c r="BO131" s="29"/>
      <c r="BP131" s="29"/>
      <c r="BQ131" s="29"/>
    </row>
    <row r="132" spans="1:69" x14ac:dyDescent="0.2">
      <c r="A132" s="29"/>
      <c r="B132" s="29"/>
      <c r="C132" s="29"/>
      <c r="D132" s="29"/>
      <c r="E132" s="29"/>
      <c r="F132" s="29"/>
      <c r="G132" s="29"/>
      <c r="H132" s="29"/>
      <c r="I132" s="29"/>
      <c r="J132" s="29"/>
      <c r="K132" s="29"/>
      <c r="L132" s="29"/>
      <c r="M132" s="29"/>
      <c r="N132" s="29"/>
      <c r="O132" s="29"/>
      <c r="P132" s="29"/>
      <c r="Q132" s="29"/>
      <c r="R132" s="29"/>
      <c r="S132" s="29"/>
      <c r="T132" s="29"/>
      <c r="U132" s="29"/>
      <c r="V132" s="29"/>
      <c r="W132" s="29"/>
      <c r="X132" s="29"/>
      <c r="Y132" s="29"/>
      <c r="Z132" s="29"/>
      <c r="AA132" s="29"/>
      <c r="AB132" s="29"/>
      <c r="AC132" s="29"/>
      <c r="AD132" s="29"/>
      <c r="AE132" s="29"/>
      <c r="AF132" s="29"/>
      <c r="AG132" s="29"/>
      <c r="AH132" s="29"/>
      <c r="AI132" s="29"/>
      <c r="AJ132" s="29"/>
      <c r="AK132" s="29"/>
      <c r="AL132" s="29"/>
      <c r="AM132" s="29"/>
      <c r="AN132" s="29"/>
      <c r="AO132" s="29"/>
      <c r="AP132" s="29"/>
      <c r="AQ132" s="29"/>
      <c r="AR132" s="29"/>
      <c r="AS132" s="29"/>
      <c r="AT132" s="29"/>
      <c r="AU132" s="29"/>
      <c r="AV132" s="29"/>
      <c r="AW132" s="29"/>
      <c r="AX132" s="29"/>
      <c r="AY132" s="29"/>
      <c r="AZ132" s="29"/>
      <c r="BA132" s="29"/>
      <c r="BB132" s="29"/>
      <c r="BC132" s="29"/>
      <c r="BD132" s="29"/>
      <c r="BE132" s="29"/>
      <c r="BF132" s="29"/>
      <c r="BG132" s="29"/>
      <c r="BH132" s="29"/>
      <c r="BI132" s="29"/>
      <c r="BJ132" s="29"/>
      <c r="BK132" s="29"/>
      <c r="BL132" s="29"/>
      <c r="BM132" s="29"/>
      <c r="BN132" s="29"/>
      <c r="BO132" s="29"/>
      <c r="BP132" s="29"/>
      <c r="BQ132" s="29"/>
    </row>
    <row r="133" spans="1:69" x14ac:dyDescent="0.2">
      <c r="A133" s="29"/>
      <c r="B133" s="29"/>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c r="AS133" s="29"/>
      <c r="AT133" s="29"/>
      <c r="AU133" s="29"/>
      <c r="AV133" s="29"/>
      <c r="AW133" s="29"/>
      <c r="AX133" s="29"/>
      <c r="AY133" s="29"/>
      <c r="AZ133" s="29"/>
      <c r="BA133" s="29"/>
      <c r="BB133" s="29"/>
      <c r="BC133" s="29"/>
      <c r="BD133" s="29"/>
      <c r="BE133" s="29"/>
      <c r="BF133" s="29"/>
      <c r="BG133" s="29"/>
      <c r="BH133" s="29"/>
      <c r="BI133" s="29"/>
      <c r="BJ133" s="29"/>
      <c r="BK133" s="29"/>
      <c r="BL133" s="29"/>
      <c r="BM133" s="29"/>
      <c r="BN133" s="29"/>
      <c r="BO133" s="29"/>
      <c r="BP133" s="29"/>
      <c r="BQ133" s="29"/>
    </row>
    <row r="134" spans="1:69" x14ac:dyDescent="0.2">
      <c r="A134" s="29"/>
      <c r="B134" s="29"/>
      <c r="C134" s="29"/>
      <c r="D134" s="29"/>
      <c r="E134" s="29"/>
      <c r="F134" s="29"/>
      <c r="G134" s="29"/>
      <c r="H134" s="29"/>
      <c r="I134" s="29"/>
      <c r="J134" s="29"/>
      <c r="K134" s="29"/>
      <c r="L134" s="29"/>
      <c r="M134" s="29"/>
      <c r="N134" s="29"/>
      <c r="O134" s="29"/>
      <c r="P134" s="29"/>
      <c r="Q134" s="29"/>
      <c r="R134" s="29"/>
      <c r="S134" s="29"/>
      <c r="T134" s="29"/>
      <c r="U134" s="29"/>
      <c r="V134" s="29"/>
      <c r="W134" s="29"/>
      <c r="X134" s="29"/>
      <c r="Y134" s="29"/>
      <c r="Z134" s="29"/>
      <c r="AA134" s="29"/>
      <c r="AB134" s="29"/>
      <c r="AC134" s="29"/>
      <c r="AD134" s="29"/>
      <c r="AE134" s="29"/>
      <c r="AF134" s="29"/>
      <c r="AG134" s="29"/>
      <c r="AH134" s="29"/>
      <c r="AI134" s="29"/>
      <c r="AJ134" s="29"/>
      <c r="AK134" s="29"/>
      <c r="AL134" s="29"/>
      <c r="AM134" s="29"/>
      <c r="AN134" s="29"/>
      <c r="AO134" s="29"/>
      <c r="AP134" s="29"/>
      <c r="AQ134" s="29"/>
      <c r="AR134" s="29"/>
      <c r="AS134" s="29"/>
      <c r="AT134" s="29"/>
      <c r="AU134" s="29"/>
      <c r="AV134" s="29"/>
      <c r="AW134" s="29"/>
      <c r="AX134" s="29"/>
      <c r="AY134" s="29"/>
      <c r="AZ134" s="29"/>
      <c r="BA134" s="29"/>
      <c r="BB134" s="29"/>
      <c r="BC134" s="29"/>
      <c r="BD134" s="29"/>
      <c r="BE134" s="29"/>
      <c r="BF134" s="29"/>
      <c r="BG134" s="29"/>
      <c r="BH134" s="29"/>
      <c r="BI134" s="29"/>
      <c r="BJ134" s="29"/>
      <c r="BK134" s="29"/>
      <c r="BL134" s="29"/>
      <c r="BM134" s="29"/>
      <c r="BN134" s="29"/>
      <c r="BO134" s="29"/>
      <c r="BP134" s="29"/>
      <c r="BQ134" s="29"/>
    </row>
    <row r="135" spans="1:69" x14ac:dyDescent="0.2">
      <c r="A135" s="29"/>
      <c r="B135" s="29"/>
      <c r="C135" s="29"/>
      <c r="D135" s="29"/>
      <c r="E135" s="29"/>
      <c r="F135" s="29"/>
      <c r="G135" s="29"/>
      <c r="H135" s="29"/>
      <c r="I135" s="29"/>
      <c r="J135" s="29"/>
      <c r="K135" s="29"/>
      <c r="L135" s="29"/>
      <c r="M135" s="29"/>
      <c r="N135" s="29"/>
      <c r="O135" s="29"/>
      <c r="P135" s="29"/>
      <c r="Q135" s="29"/>
      <c r="R135" s="29"/>
      <c r="S135" s="29"/>
      <c r="T135" s="29"/>
      <c r="U135" s="29"/>
      <c r="V135" s="29"/>
      <c r="W135" s="29"/>
      <c r="X135" s="29"/>
      <c r="Y135" s="29"/>
      <c r="Z135" s="29"/>
      <c r="AA135" s="29"/>
      <c r="AB135" s="29"/>
      <c r="AC135" s="29"/>
      <c r="AD135" s="29"/>
      <c r="AE135" s="29"/>
      <c r="AF135" s="29"/>
      <c r="AG135" s="29"/>
      <c r="AH135" s="29"/>
      <c r="AI135" s="29"/>
      <c r="AJ135" s="29"/>
      <c r="AK135" s="29"/>
      <c r="AL135" s="29"/>
      <c r="AM135" s="29"/>
      <c r="AN135" s="29"/>
      <c r="AO135" s="29"/>
      <c r="AP135" s="29"/>
      <c r="AQ135" s="29"/>
      <c r="AR135" s="29"/>
      <c r="AS135" s="29"/>
      <c r="AT135" s="29"/>
      <c r="AU135" s="29"/>
      <c r="AV135" s="29"/>
      <c r="AW135" s="29"/>
      <c r="AX135" s="29"/>
      <c r="AY135" s="29"/>
      <c r="AZ135" s="29"/>
      <c r="BA135" s="29"/>
      <c r="BB135" s="29"/>
      <c r="BC135" s="29"/>
      <c r="BD135" s="29"/>
      <c r="BE135" s="29"/>
      <c r="BF135" s="29"/>
      <c r="BG135" s="29"/>
      <c r="BH135" s="29"/>
      <c r="BI135" s="29"/>
      <c r="BJ135" s="29"/>
      <c r="BK135" s="29"/>
      <c r="BL135" s="29"/>
      <c r="BM135" s="29"/>
      <c r="BN135" s="29"/>
      <c r="BO135" s="29"/>
      <c r="BP135" s="29"/>
      <c r="BQ135" s="29"/>
    </row>
    <row r="136" spans="1:69" x14ac:dyDescent="0.2">
      <c r="A136" s="29"/>
      <c r="B136" s="29"/>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row>
    <row r="137" spans="1:69" x14ac:dyDescent="0.2">
      <c r="A137" s="29"/>
      <c r="B137" s="29"/>
      <c r="C137" s="29"/>
      <c r="D137" s="29"/>
      <c r="E137" s="29"/>
      <c r="F137" s="29"/>
      <c r="G137" s="29"/>
      <c r="H137" s="29"/>
      <c r="I137" s="29"/>
      <c r="J137" s="29"/>
      <c r="K137" s="29"/>
      <c r="L137" s="29"/>
      <c r="M137" s="29"/>
      <c r="N137" s="29"/>
      <c r="O137" s="29"/>
      <c r="P137" s="29"/>
      <c r="Q137" s="29"/>
      <c r="R137" s="29"/>
      <c r="S137" s="29"/>
      <c r="T137" s="29"/>
      <c r="U137" s="29"/>
      <c r="V137" s="29"/>
      <c r="W137" s="29"/>
      <c r="X137" s="29"/>
      <c r="Y137" s="29"/>
      <c r="Z137" s="29"/>
      <c r="AA137" s="29"/>
      <c r="AB137" s="29"/>
      <c r="AC137" s="29"/>
      <c r="AD137" s="29"/>
      <c r="AE137" s="29"/>
      <c r="AF137" s="29"/>
      <c r="AG137" s="29"/>
      <c r="AH137" s="29"/>
      <c r="AI137" s="29"/>
      <c r="AJ137" s="29"/>
      <c r="AK137" s="29"/>
      <c r="AL137" s="29"/>
      <c r="AM137" s="29"/>
      <c r="AN137" s="29"/>
      <c r="AO137" s="29"/>
      <c r="AP137" s="29"/>
      <c r="AQ137" s="29"/>
      <c r="AR137" s="29"/>
      <c r="AS137" s="29"/>
      <c r="AT137" s="29"/>
      <c r="AU137" s="29"/>
      <c r="AV137" s="29"/>
      <c r="AW137" s="29"/>
      <c r="AX137" s="29"/>
      <c r="AY137" s="29"/>
      <c r="AZ137" s="29"/>
      <c r="BA137" s="29"/>
      <c r="BB137" s="29"/>
      <c r="BC137" s="29"/>
      <c r="BD137" s="29"/>
      <c r="BE137" s="29"/>
      <c r="BF137" s="29"/>
      <c r="BG137" s="29"/>
      <c r="BH137" s="29"/>
      <c r="BI137" s="29"/>
      <c r="BJ137" s="29"/>
      <c r="BK137" s="29"/>
      <c r="BL137" s="29"/>
      <c r="BM137" s="29"/>
      <c r="BN137" s="29"/>
      <c r="BO137" s="29"/>
      <c r="BP137" s="29"/>
      <c r="BQ137" s="29"/>
    </row>
    <row r="138" spans="1:69" x14ac:dyDescent="0.2">
      <c r="A138" s="29"/>
      <c r="B138" s="29"/>
      <c r="C138" s="29"/>
      <c r="D138" s="29"/>
      <c r="E138" s="29"/>
      <c r="F138" s="29"/>
      <c r="G138" s="29"/>
      <c r="H138" s="29"/>
      <c r="I138" s="29"/>
      <c r="J138" s="29"/>
      <c r="K138" s="29"/>
      <c r="L138" s="29"/>
      <c r="M138" s="29"/>
      <c r="N138" s="29"/>
      <c r="O138" s="29"/>
      <c r="P138" s="29"/>
      <c r="Q138" s="29"/>
      <c r="R138" s="29"/>
      <c r="S138" s="29"/>
      <c r="T138" s="29"/>
      <c r="U138" s="29"/>
      <c r="V138" s="29"/>
      <c r="W138" s="29"/>
      <c r="X138" s="29"/>
      <c r="Y138" s="29"/>
      <c r="Z138" s="29"/>
      <c r="AA138" s="29"/>
      <c r="AB138" s="29"/>
      <c r="AC138" s="29"/>
      <c r="AD138" s="29"/>
      <c r="AE138" s="29"/>
      <c r="AF138" s="29"/>
      <c r="AG138" s="29"/>
      <c r="AH138" s="29"/>
      <c r="AI138" s="29"/>
      <c r="AJ138" s="29"/>
      <c r="AK138" s="29"/>
      <c r="AL138" s="29"/>
      <c r="AM138" s="29"/>
      <c r="AN138" s="29"/>
      <c r="AO138" s="29"/>
      <c r="AP138" s="29"/>
      <c r="AQ138" s="29"/>
      <c r="AR138" s="29"/>
      <c r="AS138" s="29"/>
      <c r="AT138" s="29"/>
      <c r="AU138" s="29"/>
      <c r="AV138" s="29"/>
      <c r="AW138" s="29"/>
      <c r="AX138" s="29"/>
      <c r="AY138" s="29"/>
      <c r="AZ138" s="29"/>
      <c r="BA138" s="29"/>
      <c r="BB138" s="29"/>
      <c r="BC138" s="29"/>
      <c r="BD138" s="29"/>
      <c r="BE138" s="29"/>
      <c r="BF138" s="29"/>
      <c r="BG138" s="29"/>
      <c r="BH138" s="29"/>
      <c r="BI138" s="29"/>
      <c r="BJ138" s="29"/>
      <c r="BK138" s="29"/>
      <c r="BL138" s="29"/>
      <c r="BM138" s="29"/>
      <c r="BN138" s="29"/>
      <c r="BO138" s="29"/>
      <c r="BP138" s="29"/>
      <c r="BQ138" s="29"/>
    </row>
    <row r="139" spans="1:69" x14ac:dyDescent="0.2">
      <c r="A139" s="29"/>
      <c r="B139" s="29"/>
      <c r="C139" s="29"/>
      <c r="D139" s="29"/>
      <c r="E139" s="29"/>
      <c r="F139" s="29"/>
      <c r="G139" s="29"/>
      <c r="H139" s="29"/>
      <c r="I139" s="29"/>
      <c r="J139" s="29"/>
      <c r="K139" s="29"/>
      <c r="L139" s="29"/>
      <c r="M139" s="29"/>
      <c r="N139" s="29"/>
      <c r="O139" s="29"/>
      <c r="P139" s="29"/>
      <c r="Q139" s="29"/>
      <c r="R139" s="29"/>
      <c r="S139" s="29"/>
      <c r="T139" s="29"/>
      <c r="U139" s="29"/>
      <c r="V139" s="29"/>
      <c r="W139" s="29"/>
      <c r="X139" s="29"/>
      <c r="Y139" s="29"/>
      <c r="Z139" s="29"/>
      <c r="AA139" s="29"/>
      <c r="AB139" s="29"/>
      <c r="AC139" s="29"/>
      <c r="AD139" s="29"/>
      <c r="AE139" s="29"/>
      <c r="AF139" s="29"/>
      <c r="AG139" s="29"/>
      <c r="AH139" s="29"/>
      <c r="AI139" s="29"/>
      <c r="AJ139" s="29"/>
      <c r="AK139" s="29"/>
      <c r="AL139" s="29"/>
      <c r="AM139" s="29"/>
      <c r="AN139" s="29"/>
      <c r="AO139" s="29"/>
      <c r="AP139" s="29"/>
      <c r="AQ139" s="29"/>
      <c r="AR139" s="29"/>
      <c r="AS139" s="29"/>
      <c r="AT139" s="29"/>
      <c r="AU139" s="29"/>
      <c r="AV139" s="29"/>
      <c r="AW139" s="29"/>
      <c r="AX139" s="29"/>
      <c r="AY139" s="29"/>
      <c r="AZ139" s="29"/>
      <c r="BA139" s="29"/>
      <c r="BB139" s="29"/>
      <c r="BC139" s="29"/>
      <c r="BD139" s="29"/>
      <c r="BE139" s="29"/>
      <c r="BF139" s="29"/>
      <c r="BG139" s="29"/>
      <c r="BH139" s="29"/>
      <c r="BI139" s="29"/>
      <c r="BJ139" s="29"/>
      <c r="BK139" s="29"/>
      <c r="BL139" s="29"/>
      <c r="BM139" s="29"/>
      <c r="BN139" s="29"/>
      <c r="BO139" s="29"/>
      <c r="BP139" s="29"/>
      <c r="BQ139" s="29"/>
    </row>
    <row r="140" spans="1:69" x14ac:dyDescent="0.2">
      <c r="A140" s="29"/>
      <c r="B140" s="29"/>
      <c r="C140" s="29"/>
      <c r="D140" s="29"/>
      <c r="E140" s="29"/>
      <c r="F140" s="29"/>
      <c r="G140" s="29"/>
      <c r="H140" s="29"/>
      <c r="I140" s="29"/>
      <c r="J140" s="29"/>
      <c r="K140" s="29"/>
      <c r="L140" s="29"/>
      <c r="M140" s="29"/>
      <c r="N140" s="29"/>
      <c r="O140" s="29"/>
      <c r="P140" s="29"/>
      <c r="Q140" s="29"/>
      <c r="R140" s="29"/>
      <c r="S140" s="29"/>
      <c r="T140" s="29"/>
      <c r="U140" s="29"/>
      <c r="V140" s="29"/>
      <c r="W140" s="29"/>
      <c r="X140" s="29"/>
      <c r="Y140" s="29"/>
      <c r="Z140" s="29"/>
      <c r="AA140" s="29"/>
      <c r="AB140" s="29"/>
      <c r="AC140" s="29"/>
      <c r="AD140" s="29"/>
      <c r="AE140" s="29"/>
      <c r="AF140" s="29"/>
      <c r="AG140" s="29"/>
      <c r="AH140" s="29"/>
      <c r="AI140" s="29"/>
      <c r="AJ140" s="29"/>
      <c r="AK140" s="29"/>
      <c r="AL140" s="29"/>
      <c r="AM140" s="29"/>
      <c r="AN140" s="29"/>
      <c r="AO140" s="29"/>
      <c r="AP140" s="29"/>
      <c r="AQ140" s="29"/>
      <c r="AR140" s="29"/>
      <c r="AS140" s="29"/>
      <c r="AT140" s="29"/>
      <c r="AU140" s="29"/>
      <c r="AV140" s="29"/>
      <c r="AW140" s="29"/>
      <c r="AX140" s="29"/>
      <c r="AY140" s="29"/>
      <c r="AZ140" s="29"/>
      <c r="BA140" s="29"/>
      <c r="BB140" s="29"/>
      <c r="BC140" s="29"/>
      <c r="BD140" s="29"/>
      <c r="BE140" s="29"/>
      <c r="BF140" s="29"/>
      <c r="BG140" s="29"/>
      <c r="BH140" s="29"/>
      <c r="BI140" s="29"/>
      <c r="BJ140" s="29"/>
      <c r="BK140" s="29"/>
      <c r="BL140" s="29"/>
      <c r="BM140" s="29"/>
      <c r="BN140" s="29"/>
      <c r="BO140" s="29"/>
      <c r="BP140" s="29"/>
      <c r="BQ140" s="29"/>
    </row>
    <row r="141" spans="1:69" x14ac:dyDescent="0.2">
      <c r="A141" s="29"/>
      <c r="B141" s="29"/>
      <c r="C141" s="29"/>
      <c r="D141" s="29"/>
      <c r="E141" s="29"/>
      <c r="F141" s="29"/>
      <c r="G141" s="29"/>
      <c r="H141" s="29"/>
      <c r="I141" s="29"/>
      <c r="J141" s="29"/>
      <c r="K141" s="29"/>
      <c r="L141" s="29"/>
      <c r="M141" s="29"/>
      <c r="N141" s="29"/>
      <c r="O141" s="29"/>
      <c r="P141" s="29"/>
      <c r="Q141" s="29"/>
      <c r="R141" s="29"/>
      <c r="S141" s="29"/>
      <c r="T141" s="29"/>
      <c r="U141" s="29"/>
      <c r="V141" s="29"/>
      <c r="W141" s="29"/>
      <c r="X141" s="29"/>
      <c r="Y141" s="29"/>
      <c r="Z141" s="29"/>
      <c r="AA141" s="29"/>
      <c r="AB141" s="29"/>
      <c r="AC141" s="29"/>
      <c r="AD141" s="29"/>
      <c r="AE141" s="29"/>
      <c r="AF141" s="29"/>
      <c r="AG141" s="29"/>
      <c r="AH141" s="29"/>
      <c r="AI141" s="29"/>
      <c r="AJ141" s="29"/>
      <c r="AK141" s="29"/>
      <c r="AL141" s="29"/>
      <c r="AM141" s="29"/>
      <c r="AN141" s="29"/>
      <c r="AO141" s="29"/>
      <c r="AP141" s="29"/>
      <c r="AQ141" s="29"/>
      <c r="AR141" s="29"/>
      <c r="AS141" s="29"/>
      <c r="AT141" s="29"/>
      <c r="AU141" s="29"/>
      <c r="AV141" s="29"/>
      <c r="AW141" s="29"/>
      <c r="AX141" s="29"/>
      <c r="AY141" s="29"/>
      <c r="AZ141" s="29"/>
      <c r="BA141" s="29"/>
      <c r="BB141" s="29"/>
      <c r="BC141" s="29"/>
      <c r="BD141" s="29"/>
      <c r="BE141" s="29"/>
      <c r="BF141" s="29"/>
      <c r="BG141" s="29"/>
      <c r="BH141" s="29"/>
      <c r="BI141" s="29"/>
      <c r="BJ141" s="29"/>
      <c r="BK141" s="29"/>
      <c r="BL141" s="29"/>
      <c r="BM141" s="29"/>
      <c r="BN141" s="29"/>
      <c r="BO141" s="29"/>
      <c r="BP141" s="29"/>
      <c r="BQ141" s="29"/>
    </row>
    <row r="142" spans="1:69" x14ac:dyDescent="0.2">
      <c r="A142" s="29"/>
      <c r="B142" s="29"/>
      <c r="C142" s="29"/>
      <c r="D142" s="29"/>
      <c r="E142" s="29"/>
      <c r="F142" s="29"/>
      <c r="G142" s="29"/>
      <c r="H142" s="29"/>
      <c r="I142" s="29"/>
      <c r="J142" s="29"/>
      <c r="K142" s="29"/>
      <c r="L142" s="29"/>
      <c r="M142" s="29"/>
      <c r="N142" s="29"/>
      <c r="O142" s="29"/>
      <c r="P142" s="29"/>
      <c r="Q142" s="29"/>
      <c r="R142" s="29"/>
      <c r="S142" s="29"/>
      <c r="T142" s="29"/>
      <c r="U142" s="29"/>
      <c r="V142" s="29"/>
      <c r="W142" s="29"/>
      <c r="X142" s="29"/>
      <c r="Y142" s="29"/>
      <c r="Z142" s="29"/>
      <c r="AA142" s="29"/>
      <c r="AB142" s="29"/>
      <c r="AC142" s="29"/>
      <c r="AD142" s="29"/>
      <c r="AE142" s="29"/>
      <c r="AF142" s="29"/>
      <c r="AG142" s="29"/>
      <c r="AH142" s="29"/>
      <c r="AI142" s="29"/>
      <c r="AJ142" s="29"/>
      <c r="AK142" s="29"/>
      <c r="AL142" s="29"/>
      <c r="AM142" s="29"/>
      <c r="AN142" s="29"/>
      <c r="AO142" s="29"/>
      <c r="AP142" s="29"/>
      <c r="AQ142" s="29"/>
      <c r="AR142" s="29"/>
      <c r="AS142" s="29"/>
      <c r="AT142" s="29"/>
      <c r="AU142" s="29"/>
      <c r="AV142" s="29"/>
      <c r="AW142" s="29"/>
      <c r="AX142" s="29"/>
      <c r="AY142" s="29"/>
      <c r="AZ142" s="29"/>
      <c r="BA142" s="29"/>
      <c r="BB142" s="29"/>
      <c r="BC142" s="29"/>
      <c r="BD142" s="29"/>
      <c r="BE142" s="29"/>
      <c r="BF142" s="29"/>
      <c r="BG142" s="29"/>
      <c r="BH142" s="29"/>
      <c r="BI142" s="29"/>
      <c r="BJ142" s="29"/>
      <c r="BK142" s="29"/>
      <c r="BL142" s="29"/>
      <c r="BM142" s="29"/>
      <c r="BN142" s="29"/>
      <c r="BO142" s="29"/>
      <c r="BP142" s="29"/>
      <c r="BQ142" s="29"/>
    </row>
    <row r="143" spans="1:69" x14ac:dyDescent="0.2">
      <c r="A143" s="29"/>
      <c r="B143" s="29"/>
      <c r="C143" s="29"/>
      <c r="D143" s="29"/>
      <c r="E143" s="29"/>
      <c r="F143" s="29"/>
      <c r="G143" s="29"/>
      <c r="H143" s="29"/>
      <c r="I143" s="29"/>
      <c r="J143" s="29"/>
      <c r="K143" s="29"/>
      <c r="L143" s="29"/>
      <c r="M143" s="29"/>
      <c r="N143" s="29"/>
      <c r="O143" s="29"/>
      <c r="P143" s="29"/>
      <c r="Q143" s="29"/>
      <c r="R143" s="29"/>
      <c r="S143" s="29"/>
      <c r="T143" s="29"/>
      <c r="U143" s="29"/>
      <c r="V143" s="29"/>
      <c r="W143" s="29"/>
      <c r="X143" s="29"/>
      <c r="Y143" s="29"/>
      <c r="Z143" s="29"/>
      <c r="AA143" s="29"/>
      <c r="AB143" s="29"/>
      <c r="AC143" s="29"/>
      <c r="AD143" s="29"/>
      <c r="AE143" s="29"/>
      <c r="AF143" s="29"/>
      <c r="AG143" s="29"/>
      <c r="AH143" s="29"/>
      <c r="AI143" s="29"/>
      <c r="AJ143" s="29"/>
      <c r="AK143" s="29"/>
      <c r="AL143" s="29"/>
      <c r="AM143" s="29"/>
      <c r="AN143" s="29"/>
      <c r="AO143" s="29"/>
      <c r="AP143" s="29"/>
      <c r="AQ143" s="29"/>
      <c r="AR143" s="29"/>
      <c r="AS143" s="29"/>
      <c r="AT143" s="29"/>
      <c r="AU143" s="29"/>
      <c r="AV143" s="29"/>
      <c r="AW143" s="29"/>
      <c r="AX143" s="29"/>
      <c r="AY143" s="29"/>
      <c r="AZ143" s="29"/>
      <c r="BA143" s="29"/>
      <c r="BB143" s="29"/>
      <c r="BC143" s="29"/>
      <c r="BD143" s="29"/>
      <c r="BE143" s="29"/>
      <c r="BF143" s="29"/>
      <c r="BG143" s="29"/>
      <c r="BH143" s="29"/>
      <c r="BI143" s="29"/>
      <c r="BJ143" s="29"/>
      <c r="BK143" s="29"/>
      <c r="BL143" s="29"/>
      <c r="BM143" s="29"/>
      <c r="BN143" s="29"/>
      <c r="BO143" s="29"/>
      <c r="BP143" s="29"/>
      <c r="BQ143" s="29"/>
    </row>
    <row r="144" spans="1:69" x14ac:dyDescent="0.2">
      <c r="A144" s="29"/>
      <c r="B144" s="29"/>
      <c r="C144" s="29"/>
      <c r="D144" s="29"/>
      <c r="E144" s="29"/>
      <c r="F144" s="29"/>
      <c r="G144" s="29"/>
      <c r="H144" s="29"/>
      <c r="I144" s="29"/>
      <c r="J144" s="29"/>
      <c r="K144" s="29"/>
      <c r="L144" s="29"/>
      <c r="M144" s="29"/>
      <c r="N144" s="29"/>
      <c r="O144" s="29"/>
      <c r="P144" s="29"/>
      <c r="Q144" s="29"/>
      <c r="R144" s="29"/>
      <c r="S144" s="29"/>
      <c r="T144" s="29"/>
      <c r="U144" s="29"/>
      <c r="V144" s="29"/>
      <c r="W144" s="29"/>
      <c r="X144" s="29"/>
      <c r="Y144" s="29"/>
      <c r="Z144" s="29"/>
      <c r="AA144" s="29"/>
      <c r="AB144" s="29"/>
      <c r="AC144" s="29"/>
      <c r="AD144" s="29"/>
      <c r="AE144" s="29"/>
      <c r="AF144" s="29"/>
      <c r="AG144" s="29"/>
      <c r="AH144" s="29"/>
      <c r="AI144" s="29"/>
      <c r="AJ144" s="29"/>
      <c r="AK144" s="29"/>
      <c r="AL144" s="29"/>
      <c r="AM144" s="29"/>
      <c r="AN144" s="29"/>
      <c r="AO144" s="29"/>
      <c r="AP144" s="29"/>
      <c r="AQ144" s="29"/>
      <c r="AR144" s="29"/>
      <c r="AS144" s="29"/>
      <c r="AT144" s="29"/>
      <c r="AU144" s="29"/>
      <c r="AV144" s="29"/>
      <c r="AW144" s="29"/>
      <c r="AX144" s="29"/>
      <c r="AY144" s="29"/>
      <c r="AZ144" s="29"/>
      <c r="BA144" s="29"/>
      <c r="BB144" s="29"/>
      <c r="BC144" s="29"/>
      <c r="BD144" s="29"/>
      <c r="BE144" s="29"/>
      <c r="BF144" s="29"/>
      <c r="BG144" s="29"/>
      <c r="BH144" s="29"/>
      <c r="BI144" s="29"/>
      <c r="BJ144" s="29"/>
      <c r="BK144" s="29"/>
      <c r="BL144" s="29"/>
      <c r="BM144" s="29"/>
      <c r="BN144" s="29"/>
      <c r="BO144" s="29"/>
      <c r="BP144" s="29"/>
      <c r="BQ144" s="29"/>
    </row>
    <row r="145" spans="1:69" x14ac:dyDescent="0.2">
      <c r="A145" s="29"/>
      <c r="B145" s="29"/>
      <c r="C145" s="29"/>
      <c r="D145" s="29"/>
      <c r="E145" s="29"/>
      <c r="F145" s="29"/>
      <c r="G145" s="29"/>
      <c r="H145" s="29"/>
      <c r="I145" s="29"/>
      <c r="J145" s="29"/>
      <c r="K145" s="29"/>
      <c r="L145" s="29"/>
      <c r="M145" s="29"/>
      <c r="N145" s="29"/>
      <c r="O145" s="29"/>
      <c r="P145" s="29"/>
      <c r="Q145" s="29"/>
      <c r="R145" s="29"/>
      <c r="S145" s="29"/>
      <c r="T145" s="29"/>
      <c r="U145" s="29"/>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9"/>
      <c r="AT145" s="29"/>
      <c r="AU145" s="29"/>
      <c r="AV145" s="29"/>
      <c r="AW145" s="29"/>
      <c r="AX145" s="29"/>
      <c r="AY145" s="29"/>
      <c r="AZ145" s="29"/>
      <c r="BA145" s="29"/>
      <c r="BB145" s="29"/>
      <c r="BC145" s="29"/>
      <c r="BD145" s="29"/>
      <c r="BE145" s="29"/>
      <c r="BF145" s="29"/>
      <c r="BG145" s="29"/>
      <c r="BH145" s="29"/>
      <c r="BI145" s="29"/>
      <c r="BJ145" s="29"/>
      <c r="BK145" s="29"/>
      <c r="BL145" s="29"/>
      <c r="BM145" s="29"/>
      <c r="BN145" s="29"/>
      <c r="BO145" s="29"/>
      <c r="BP145" s="29"/>
      <c r="BQ145" s="29"/>
    </row>
    <row r="146" spans="1:69" x14ac:dyDescent="0.2">
      <c r="A146" s="29"/>
      <c r="B146" s="29"/>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row>
    <row r="147" spans="1:69" x14ac:dyDescent="0.2">
      <c r="A147" s="29"/>
      <c r="B147" s="29"/>
      <c r="C147" s="29"/>
      <c r="D147" s="29"/>
      <c r="E147" s="29"/>
      <c r="F147" s="29"/>
      <c r="G147" s="29"/>
      <c r="H147" s="29"/>
      <c r="I147" s="29"/>
      <c r="J147" s="29"/>
      <c r="K147" s="29"/>
      <c r="L147" s="29"/>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c r="BL147" s="29"/>
      <c r="BM147" s="29"/>
      <c r="BN147" s="29"/>
      <c r="BO147" s="29"/>
      <c r="BP147" s="29"/>
      <c r="BQ147" s="29"/>
    </row>
    <row r="148" spans="1:69" x14ac:dyDescent="0.2">
      <c r="A148" s="29"/>
      <c r="B148" s="29"/>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c r="BL148" s="29"/>
      <c r="BM148" s="29"/>
      <c r="BN148" s="29"/>
      <c r="BO148" s="29"/>
      <c r="BP148" s="29"/>
      <c r="BQ148" s="29"/>
    </row>
    <row r="149" spans="1:69" x14ac:dyDescent="0.2">
      <c r="A149" s="29"/>
      <c r="B149" s="29"/>
      <c r="C149" s="29"/>
      <c r="D149" s="29"/>
      <c r="E149" s="29"/>
      <c r="F149" s="29"/>
      <c r="G149" s="29"/>
      <c r="H149" s="29"/>
      <c r="I149" s="29"/>
      <c r="J149" s="29"/>
      <c r="K149" s="29"/>
      <c r="L149" s="29"/>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c r="BL149" s="29"/>
      <c r="BM149" s="29"/>
      <c r="BN149" s="29"/>
      <c r="BO149" s="29"/>
      <c r="BP149" s="29"/>
      <c r="BQ149" s="29"/>
    </row>
    <row r="150" spans="1:69" x14ac:dyDescent="0.2">
      <c r="A150" s="29"/>
      <c r="B150" s="29"/>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c r="AA150" s="29"/>
      <c r="AB150" s="29"/>
      <c r="AC150" s="29"/>
      <c r="AD150" s="29"/>
      <c r="AE150" s="29"/>
      <c r="AF150" s="29"/>
      <c r="AG150" s="29"/>
      <c r="AH150" s="29"/>
      <c r="AI150" s="29"/>
      <c r="AJ150" s="29"/>
      <c r="AK150" s="29"/>
      <c r="AL150" s="29"/>
      <c r="AM150" s="29"/>
      <c r="AN150" s="29"/>
      <c r="AO150" s="29"/>
      <c r="AP150" s="29"/>
      <c r="AQ150" s="29"/>
      <c r="AR150" s="29"/>
      <c r="AS150" s="29"/>
      <c r="AT150" s="29"/>
      <c r="AU150" s="29"/>
      <c r="AV150" s="29"/>
      <c r="AW150" s="29"/>
      <c r="AX150" s="29"/>
      <c r="AY150" s="29"/>
      <c r="AZ150" s="29"/>
      <c r="BA150" s="29"/>
      <c r="BB150" s="29"/>
      <c r="BC150" s="29"/>
      <c r="BD150" s="29"/>
      <c r="BE150" s="29"/>
      <c r="BF150" s="29"/>
      <c r="BG150" s="29"/>
      <c r="BH150" s="29"/>
      <c r="BI150" s="29"/>
      <c r="BJ150" s="29"/>
      <c r="BK150" s="29"/>
      <c r="BL150" s="29"/>
      <c r="BM150" s="29"/>
      <c r="BN150" s="29"/>
      <c r="BO150" s="29"/>
      <c r="BP150" s="29"/>
      <c r="BQ150" s="29"/>
    </row>
    <row r="151" spans="1:69" x14ac:dyDescent="0.2">
      <c r="A151" s="29"/>
      <c r="B151" s="29"/>
      <c r="C151" s="29"/>
      <c r="D151" s="29"/>
      <c r="E151" s="29"/>
      <c r="F151" s="29"/>
      <c r="G151" s="29"/>
      <c r="H151" s="29"/>
      <c r="I151" s="29"/>
      <c r="J151" s="29"/>
      <c r="K151" s="29"/>
      <c r="L151" s="29"/>
      <c r="M151" s="29"/>
      <c r="N151" s="29"/>
      <c r="O151" s="29"/>
      <c r="P151" s="29"/>
      <c r="Q151" s="29"/>
      <c r="R151" s="29"/>
      <c r="S151" s="29"/>
      <c r="T151" s="29"/>
      <c r="U151" s="29"/>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c r="AS151" s="29"/>
      <c r="AT151" s="29"/>
      <c r="AU151" s="29"/>
      <c r="AV151" s="29"/>
      <c r="AW151" s="29"/>
      <c r="AX151" s="29"/>
      <c r="AY151" s="29"/>
      <c r="AZ151" s="29"/>
      <c r="BA151" s="29"/>
      <c r="BB151" s="29"/>
      <c r="BC151" s="29"/>
      <c r="BD151" s="29"/>
      <c r="BE151" s="29"/>
      <c r="BF151" s="29"/>
      <c r="BG151" s="29"/>
      <c r="BH151" s="29"/>
      <c r="BI151" s="29"/>
      <c r="BJ151" s="29"/>
      <c r="BK151" s="29"/>
      <c r="BL151" s="29"/>
      <c r="BM151" s="29"/>
      <c r="BN151" s="29"/>
      <c r="BO151" s="29"/>
      <c r="BP151" s="29"/>
      <c r="BQ151" s="29"/>
    </row>
    <row r="152" spans="1:69" x14ac:dyDescent="0.2">
      <c r="A152" s="29"/>
      <c r="B152" s="29"/>
      <c r="C152" s="29"/>
      <c r="D152" s="29"/>
      <c r="E152" s="29"/>
      <c r="F152" s="29"/>
      <c r="G152" s="29"/>
      <c r="H152" s="29"/>
      <c r="I152" s="29"/>
      <c r="J152" s="29"/>
      <c r="K152" s="29"/>
      <c r="L152" s="29"/>
      <c r="M152" s="29"/>
      <c r="N152" s="29"/>
      <c r="O152" s="29"/>
      <c r="P152" s="29"/>
      <c r="Q152" s="29"/>
      <c r="R152" s="29"/>
      <c r="S152" s="29"/>
      <c r="T152" s="29"/>
      <c r="U152" s="29"/>
      <c r="V152" s="29"/>
      <c r="W152" s="29"/>
      <c r="X152" s="29"/>
      <c r="Y152" s="29"/>
      <c r="Z152" s="29"/>
      <c r="AA152" s="29"/>
      <c r="AB152" s="29"/>
      <c r="AC152" s="29"/>
      <c r="AD152" s="29"/>
      <c r="AE152" s="29"/>
      <c r="AF152" s="29"/>
      <c r="AG152" s="29"/>
      <c r="AH152" s="29"/>
      <c r="AI152" s="29"/>
      <c r="AJ152" s="29"/>
      <c r="AK152" s="29"/>
      <c r="AL152" s="29"/>
      <c r="AM152" s="29"/>
      <c r="AN152" s="29"/>
      <c r="AO152" s="29"/>
      <c r="AP152" s="29"/>
      <c r="AQ152" s="29"/>
      <c r="AR152" s="29"/>
      <c r="AS152" s="29"/>
      <c r="AT152" s="29"/>
      <c r="AU152" s="29"/>
      <c r="AV152" s="29"/>
      <c r="AW152" s="29"/>
      <c r="AX152" s="29"/>
      <c r="AY152" s="29"/>
      <c r="AZ152" s="29"/>
      <c r="BA152" s="29"/>
      <c r="BB152" s="29"/>
      <c r="BC152" s="29"/>
      <c r="BD152" s="29"/>
      <c r="BE152" s="29"/>
      <c r="BF152" s="29"/>
      <c r="BG152" s="29"/>
      <c r="BH152" s="29"/>
      <c r="BI152" s="29"/>
      <c r="BJ152" s="29"/>
      <c r="BK152" s="29"/>
      <c r="BL152" s="29"/>
      <c r="BM152" s="29"/>
      <c r="BN152" s="29"/>
      <c r="BO152" s="29"/>
      <c r="BP152" s="29"/>
      <c r="BQ152" s="29"/>
    </row>
    <row r="153" spans="1:69" x14ac:dyDescent="0.2">
      <c r="A153" s="29"/>
      <c r="B153" s="29"/>
      <c r="C153" s="29"/>
      <c r="D153" s="29"/>
      <c r="E153" s="29"/>
      <c r="F153" s="29"/>
      <c r="G153" s="29"/>
      <c r="H153" s="29"/>
      <c r="I153" s="29"/>
      <c r="J153" s="29"/>
      <c r="K153" s="29"/>
      <c r="L153" s="29"/>
      <c r="M153" s="29"/>
      <c r="N153" s="29"/>
      <c r="O153" s="29"/>
      <c r="P153" s="29"/>
      <c r="Q153" s="29"/>
      <c r="R153" s="29"/>
      <c r="S153" s="29"/>
      <c r="T153" s="29"/>
      <c r="U153" s="29"/>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c r="AS153" s="29"/>
      <c r="AT153" s="29"/>
      <c r="AU153" s="29"/>
      <c r="AV153" s="29"/>
      <c r="AW153" s="29"/>
      <c r="AX153" s="29"/>
      <c r="AY153" s="29"/>
      <c r="AZ153" s="29"/>
      <c r="BA153" s="29"/>
      <c r="BB153" s="29"/>
      <c r="BC153" s="29"/>
      <c r="BD153" s="29"/>
      <c r="BE153" s="29"/>
      <c r="BF153" s="29"/>
      <c r="BG153" s="29"/>
      <c r="BH153" s="29"/>
      <c r="BI153" s="29"/>
      <c r="BJ153" s="29"/>
      <c r="BK153" s="29"/>
      <c r="BL153" s="29"/>
      <c r="BM153" s="29"/>
      <c r="BN153" s="29"/>
      <c r="BO153" s="29"/>
      <c r="BP153" s="29"/>
      <c r="BQ153" s="29"/>
    </row>
    <row r="154" spans="1:69" x14ac:dyDescent="0.2">
      <c r="A154" s="29"/>
      <c r="B154" s="29"/>
      <c r="C154" s="29"/>
      <c r="D154" s="29"/>
      <c r="E154" s="29"/>
      <c r="F154" s="29"/>
      <c r="G154" s="29"/>
      <c r="H154" s="29"/>
      <c r="I154" s="29"/>
      <c r="J154" s="29"/>
      <c r="K154" s="29"/>
      <c r="L154" s="29"/>
      <c r="M154" s="29"/>
      <c r="N154" s="29"/>
      <c r="O154" s="29"/>
      <c r="P154" s="29"/>
      <c r="Q154" s="29"/>
      <c r="R154" s="29"/>
      <c r="S154" s="29"/>
      <c r="T154" s="29"/>
      <c r="U154" s="29"/>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9"/>
      <c r="AT154" s="29"/>
      <c r="AU154" s="29"/>
      <c r="AV154" s="29"/>
      <c r="AW154" s="29"/>
      <c r="AX154" s="29"/>
      <c r="AY154" s="29"/>
      <c r="AZ154" s="29"/>
      <c r="BA154" s="29"/>
      <c r="BB154" s="29"/>
      <c r="BC154" s="29"/>
      <c r="BD154" s="29"/>
      <c r="BE154" s="29"/>
      <c r="BF154" s="29"/>
      <c r="BG154" s="29"/>
      <c r="BH154" s="29"/>
      <c r="BI154" s="29"/>
      <c r="BJ154" s="29"/>
      <c r="BK154" s="29"/>
      <c r="BL154" s="29"/>
      <c r="BM154" s="29"/>
      <c r="BN154" s="29"/>
      <c r="BO154" s="29"/>
      <c r="BP154" s="29"/>
      <c r="BQ154" s="29"/>
    </row>
    <row r="155" spans="1:69" x14ac:dyDescent="0.2">
      <c r="A155" s="29"/>
      <c r="B155" s="29"/>
      <c r="C155" s="29"/>
      <c r="D155" s="29"/>
      <c r="E155" s="29"/>
      <c r="F155" s="29"/>
      <c r="G155" s="29"/>
      <c r="H155" s="29"/>
      <c r="I155" s="29"/>
      <c r="J155" s="29"/>
      <c r="K155" s="29"/>
      <c r="L155" s="29"/>
      <c r="M155" s="29"/>
      <c r="N155" s="29"/>
      <c r="O155" s="29"/>
      <c r="P155" s="29"/>
      <c r="Q155" s="29"/>
      <c r="R155" s="29"/>
      <c r="S155" s="29"/>
      <c r="T155" s="29"/>
      <c r="U155" s="29"/>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c r="AS155" s="29"/>
      <c r="AT155" s="29"/>
      <c r="AU155" s="29"/>
      <c r="AV155" s="29"/>
      <c r="AW155" s="29"/>
      <c r="AX155" s="29"/>
      <c r="AY155" s="29"/>
      <c r="AZ155" s="29"/>
      <c r="BA155" s="29"/>
      <c r="BB155" s="29"/>
      <c r="BC155" s="29"/>
      <c r="BD155" s="29"/>
      <c r="BE155" s="29"/>
      <c r="BF155" s="29"/>
      <c r="BG155" s="29"/>
      <c r="BH155" s="29"/>
      <c r="BI155" s="29"/>
      <c r="BJ155" s="29"/>
      <c r="BK155" s="29"/>
      <c r="BL155" s="29"/>
      <c r="BM155" s="29"/>
      <c r="BN155" s="29"/>
      <c r="BO155" s="29"/>
      <c r="BP155" s="29"/>
      <c r="BQ155" s="29"/>
    </row>
    <row r="156" spans="1:69" x14ac:dyDescent="0.2">
      <c r="A156" s="29"/>
      <c r="B156" s="29"/>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row>
    <row r="157" spans="1:69" x14ac:dyDescent="0.2">
      <c r="A157" s="29"/>
      <c r="B157" s="29"/>
      <c r="C157" s="29"/>
      <c r="D157" s="29"/>
      <c r="E157" s="29"/>
      <c r="F157" s="29"/>
      <c r="G157" s="29"/>
      <c r="H157" s="29"/>
      <c r="I157" s="29"/>
      <c r="J157" s="29"/>
      <c r="K157" s="29"/>
      <c r="L157" s="29"/>
      <c r="M157" s="29"/>
      <c r="N157" s="29"/>
      <c r="O157" s="29"/>
      <c r="P157" s="29"/>
      <c r="Q157" s="29"/>
      <c r="R157" s="29"/>
      <c r="S157" s="29"/>
      <c r="T157" s="29"/>
      <c r="U157" s="29"/>
      <c r="V157" s="29"/>
      <c r="W157" s="29"/>
      <c r="X157" s="29"/>
      <c r="Y157" s="29"/>
      <c r="Z157" s="29"/>
      <c r="AA157" s="29"/>
      <c r="AB157" s="29"/>
      <c r="AC157" s="29"/>
      <c r="AD157" s="29"/>
      <c r="AE157" s="29"/>
      <c r="AF157" s="29"/>
      <c r="AG157" s="29"/>
      <c r="AH157" s="29"/>
      <c r="AI157" s="29"/>
      <c r="AJ157" s="29"/>
      <c r="AK157" s="29"/>
      <c r="AL157" s="29"/>
      <c r="AM157" s="29"/>
      <c r="AN157" s="29"/>
      <c r="AO157" s="29"/>
      <c r="AP157" s="29"/>
      <c r="AQ157" s="29"/>
      <c r="AR157" s="29"/>
      <c r="AS157" s="29"/>
      <c r="AT157" s="29"/>
      <c r="AU157" s="29"/>
      <c r="AV157" s="29"/>
      <c r="AW157" s="29"/>
      <c r="AX157" s="29"/>
      <c r="AY157" s="29"/>
      <c r="AZ157" s="29"/>
      <c r="BA157" s="29"/>
      <c r="BB157" s="29"/>
      <c r="BC157" s="29"/>
      <c r="BD157" s="29"/>
      <c r="BE157" s="29"/>
      <c r="BF157" s="29"/>
      <c r="BG157" s="29"/>
      <c r="BH157" s="29"/>
      <c r="BI157" s="29"/>
      <c r="BJ157" s="29"/>
      <c r="BK157" s="29"/>
      <c r="BL157" s="29"/>
      <c r="BM157" s="29"/>
      <c r="BN157" s="29"/>
      <c r="BO157" s="29"/>
      <c r="BP157" s="29"/>
      <c r="BQ157" s="29"/>
    </row>
    <row r="158" spans="1:69" x14ac:dyDescent="0.2">
      <c r="A158" s="29"/>
      <c r="B158" s="29"/>
      <c r="C158" s="29"/>
      <c r="D158" s="29"/>
      <c r="E158" s="29"/>
      <c r="F158" s="29"/>
      <c r="G158" s="29"/>
      <c r="H158" s="29"/>
      <c r="I158" s="29"/>
      <c r="J158" s="29"/>
      <c r="K158" s="29"/>
      <c r="L158" s="29"/>
      <c r="M158" s="29"/>
      <c r="N158" s="29"/>
      <c r="O158" s="29"/>
      <c r="P158" s="29"/>
      <c r="Q158" s="29"/>
      <c r="R158" s="29"/>
      <c r="S158" s="29"/>
      <c r="T158" s="29"/>
      <c r="U158" s="29"/>
      <c r="V158" s="29"/>
      <c r="W158" s="29"/>
      <c r="X158" s="29"/>
      <c r="Y158" s="29"/>
      <c r="Z158" s="29"/>
      <c r="AA158" s="29"/>
      <c r="AB158" s="29"/>
      <c r="AC158" s="29"/>
      <c r="AD158" s="29"/>
      <c r="AE158" s="29"/>
      <c r="AF158" s="29"/>
      <c r="AG158" s="29"/>
      <c r="AH158" s="29"/>
      <c r="AI158" s="29"/>
      <c r="AJ158" s="29"/>
      <c r="AK158" s="29"/>
      <c r="AL158" s="29"/>
      <c r="AM158" s="29"/>
      <c r="AN158" s="29"/>
      <c r="AO158" s="29"/>
      <c r="AP158" s="29"/>
      <c r="AQ158" s="29"/>
      <c r="AR158" s="29"/>
      <c r="AS158" s="29"/>
      <c r="AT158" s="29"/>
      <c r="AU158" s="29"/>
      <c r="AV158" s="29"/>
      <c r="AW158" s="29"/>
      <c r="AX158" s="29"/>
      <c r="AY158" s="29"/>
      <c r="AZ158" s="29"/>
      <c r="BA158" s="29"/>
      <c r="BB158" s="29"/>
      <c r="BC158" s="29"/>
      <c r="BD158" s="29"/>
      <c r="BE158" s="29"/>
      <c r="BF158" s="29"/>
      <c r="BG158" s="29"/>
      <c r="BH158" s="29"/>
      <c r="BI158" s="29"/>
      <c r="BJ158" s="29"/>
      <c r="BK158" s="29"/>
      <c r="BL158" s="29"/>
      <c r="BM158" s="29"/>
      <c r="BN158" s="29"/>
      <c r="BO158" s="29"/>
      <c r="BP158" s="29"/>
      <c r="BQ158" s="29"/>
    </row>
    <row r="159" spans="1:69" x14ac:dyDescent="0.2">
      <c r="A159" s="29"/>
      <c r="B159" s="29"/>
      <c r="C159" s="29"/>
      <c r="D159" s="29"/>
      <c r="E159" s="29"/>
      <c r="F159" s="29"/>
      <c r="G159" s="29"/>
      <c r="H159" s="29"/>
      <c r="I159" s="29"/>
      <c r="J159" s="29"/>
      <c r="K159" s="29"/>
      <c r="L159" s="29"/>
      <c r="M159" s="29"/>
      <c r="N159" s="29"/>
      <c r="O159" s="29"/>
      <c r="P159" s="29"/>
      <c r="Q159" s="29"/>
      <c r="R159" s="29"/>
      <c r="S159" s="29"/>
      <c r="T159" s="29"/>
      <c r="U159" s="29"/>
      <c r="V159" s="29"/>
      <c r="W159" s="29"/>
      <c r="X159" s="29"/>
      <c r="Y159" s="29"/>
      <c r="Z159" s="29"/>
      <c r="AA159" s="29"/>
      <c r="AB159" s="29"/>
      <c r="AC159" s="29"/>
      <c r="AD159" s="29"/>
      <c r="AE159" s="29"/>
      <c r="AF159" s="29"/>
      <c r="AG159" s="29"/>
      <c r="AH159" s="29"/>
      <c r="AI159" s="29"/>
      <c r="AJ159" s="29"/>
      <c r="AK159" s="29"/>
      <c r="AL159" s="29"/>
      <c r="AM159" s="29"/>
      <c r="AN159" s="29"/>
      <c r="AO159" s="29"/>
      <c r="AP159" s="29"/>
      <c r="AQ159" s="29"/>
      <c r="AR159" s="29"/>
      <c r="AS159" s="29"/>
      <c r="AT159" s="29"/>
      <c r="AU159" s="29"/>
      <c r="AV159" s="29"/>
      <c r="AW159" s="29"/>
      <c r="AX159" s="29"/>
      <c r="AY159" s="29"/>
      <c r="AZ159" s="29"/>
      <c r="BA159" s="29"/>
      <c r="BB159" s="29"/>
      <c r="BC159" s="29"/>
      <c r="BD159" s="29"/>
      <c r="BE159" s="29"/>
      <c r="BF159" s="29"/>
      <c r="BG159" s="29"/>
      <c r="BH159" s="29"/>
      <c r="BI159" s="29"/>
      <c r="BJ159" s="29"/>
      <c r="BK159" s="29"/>
      <c r="BL159" s="29"/>
      <c r="BM159" s="29"/>
      <c r="BN159" s="29"/>
      <c r="BO159" s="29"/>
      <c r="BP159" s="29"/>
      <c r="BQ159" s="29"/>
    </row>
    <row r="160" spans="1:69" x14ac:dyDescent="0.2">
      <c r="A160" s="29"/>
      <c r="B160" s="29"/>
      <c r="C160" s="29"/>
      <c r="D160" s="29"/>
      <c r="E160" s="29"/>
      <c r="F160" s="29"/>
      <c r="G160" s="29"/>
      <c r="H160" s="29"/>
      <c r="I160" s="29"/>
      <c r="J160" s="29"/>
      <c r="K160" s="29"/>
      <c r="L160" s="29"/>
      <c r="M160" s="29"/>
      <c r="N160" s="29"/>
      <c r="O160" s="29"/>
      <c r="P160" s="29"/>
      <c r="Q160" s="29"/>
      <c r="R160" s="29"/>
      <c r="S160" s="29"/>
      <c r="T160" s="29"/>
      <c r="U160" s="29"/>
      <c r="V160" s="29"/>
      <c r="W160" s="29"/>
      <c r="X160" s="29"/>
      <c r="Y160" s="29"/>
      <c r="Z160" s="29"/>
      <c r="AA160" s="29"/>
      <c r="AB160" s="29"/>
      <c r="AC160" s="29"/>
      <c r="AD160" s="29"/>
      <c r="AE160" s="29"/>
      <c r="AF160" s="29"/>
      <c r="AG160" s="29"/>
      <c r="AH160" s="29"/>
      <c r="AI160" s="29"/>
      <c r="AJ160" s="29"/>
      <c r="AK160" s="29"/>
      <c r="AL160" s="29"/>
      <c r="AM160" s="29"/>
      <c r="AN160" s="29"/>
      <c r="AO160" s="29"/>
      <c r="AP160" s="29"/>
      <c r="AQ160" s="29"/>
      <c r="AR160" s="29"/>
      <c r="AS160" s="29"/>
      <c r="AT160" s="29"/>
      <c r="AU160" s="29"/>
      <c r="AV160" s="29"/>
      <c r="AW160" s="29"/>
      <c r="AX160" s="29"/>
      <c r="AY160" s="29"/>
      <c r="AZ160" s="29"/>
      <c r="BA160" s="29"/>
      <c r="BB160" s="29"/>
      <c r="BC160" s="29"/>
      <c r="BD160" s="29"/>
      <c r="BE160" s="29"/>
      <c r="BF160" s="29"/>
      <c r="BG160" s="29"/>
      <c r="BH160" s="29"/>
      <c r="BI160" s="29"/>
      <c r="BJ160" s="29"/>
      <c r="BK160" s="29"/>
      <c r="BL160" s="29"/>
      <c r="BM160" s="29"/>
      <c r="BN160" s="29"/>
      <c r="BO160" s="29"/>
      <c r="BP160" s="29"/>
      <c r="BQ160" s="29"/>
    </row>
    <row r="161" spans="1:69" x14ac:dyDescent="0.2">
      <c r="A161" s="29"/>
      <c r="B161" s="29"/>
      <c r="C161" s="29"/>
      <c r="D161" s="29"/>
      <c r="E161" s="29"/>
      <c r="F161" s="29"/>
      <c r="G161" s="29"/>
      <c r="H161" s="29"/>
      <c r="I161" s="29"/>
      <c r="J161" s="29"/>
      <c r="K161" s="29"/>
      <c r="L161" s="29"/>
      <c r="M161" s="29"/>
      <c r="N161" s="29"/>
      <c r="O161" s="29"/>
      <c r="P161" s="29"/>
      <c r="Q161" s="29"/>
      <c r="R161" s="29"/>
      <c r="S161" s="29"/>
      <c r="T161" s="29"/>
      <c r="U161" s="29"/>
      <c r="V161" s="29"/>
      <c r="W161" s="29"/>
      <c r="X161" s="29"/>
      <c r="Y161" s="29"/>
      <c r="Z161" s="29"/>
      <c r="AA161" s="29"/>
      <c r="AB161" s="29"/>
      <c r="AC161" s="29"/>
      <c r="AD161" s="29"/>
      <c r="AE161" s="29"/>
      <c r="AF161" s="29"/>
      <c r="AG161" s="29"/>
      <c r="AH161" s="29"/>
      <c r="AI161" s="29"/>
      <c r="AJ161" s="29"/>
      <c r="AK161" s="29"/>
      <c r="AL161" s="29"/>
      <c r="AM161" s="29"/>
      <c r="AN161" s="29"/>
      <c r="AO161" s="29"/>
      <c r="AP161" s="29"/>
      <c r="AQ161" s="29"/>
      <c r="AR161" s="29"/>
      <c r="AS161" s="29"/>
      <c r="AT161" s="29"/>
      <c r="AU161" s="29"/>
      <c r="AV161" s="29"/>
      <c r="AW161" s="29"/>
      <c r="AX161" s="29"/>
      <c r="AY161" s="29"/>
      <c r="AZ161" s="29"/>
      <c r="BA161" s="29"/>
      <c r="BB161" s="29"/>
      <c r="BC161" s="29"/>
      <c r="BD161" s="29"/>
      <c r="BE161" s="29"/>
      <c r="BF161" s="29"/>
      <c r="BG161" s="29"/>
      <c r="BH161" s="29"/>
      <c r="BI161" s="29"/>
      <c r="BJ161" s="29"/>
      <c r="BK161" s="29"/>
      <c r="BL161" s="29"/>
      <c r="BM161" s="29"/>
      <c r="BN161" s="29"/>
      <c r="BO161" s="29"/>
      <c r="BP161" s="29"/>
      <c r="BQ161" s="29"/>
    </row>
    <row r="162" spans="1:69" x14ac:dyDescent="0.2">
      <c r="A162" s="29"/>
      <c r="B162" s="29"/>
      <c r="C162" s="29"/>
      <c r="D162" s="29"/>
      <c r="E162" s="29"/>
      <c r="F162" s="29"/>
      <c r="G162" s="29"/>
      <c r="H162" s="29"/>
      <c r="I162" s="29"/>
      <c r="J162" s="29"/>
      <c r="K162" s="29"/>
      <c r="L162" s="29"/>
      <c r="M162" s="29"/>
      <c r="N162" s="29"/>
      <c r="O162" s="29"/>
      <c r="P162" s="29"/>
      <c r="Q162" s="29"/>
      <c r="R162" s="29"/>
      <c r="S162" s="29"/>
      <c r="T162" s="29"/>
      <c r="U162" s="29"/>
      <c r="V162" s="29"/>
      <c r="W162" s="29"/>
      <c r="X162" s="29"/>
      <c r="Y162" s="29"/>
      <c r="Z162" s="29"/>
      <c r="AA162" s="29"/>
      <c r="AB162" s="29"/>
      <c r="AC162" s="29"/>
      <c r="AD162" s="29"/>
      <c r="AE162" s="29"/>
      <c r="AF162" s="29"/>
      <c r="AG162" s="29"/>
      <c r="AH162" s="29"/>
      <c r="AI162" s="29"/>
      <c r="AJ162" s="29"/>
      <c r="AK162" s="29"/>
      <c r="AL162" s="29"/>
      <c r="AM162" s="29"/>
      <c r="AN162" s="29"/>
      <c r="AO162" s="29"/>
      <c r="AP162" s="29"/>
      <c r="AQ162" s="29"/>
      <c r="AR162" s="29"/>
      <c r="AS162" s="29"/>
      <c r="AT162" s="29"/>
      <c r="AU162" s="29"/>
      <c r="AV162" s="29"/>
      <c r="AW162" s="29"/>
      <c r="AX162" s="29"/>
      <c r="AY162" s="29"/>
      <c r="AZ162" s="29"/>
      <c r="BA162" s="29"/>
      <c r="BB162" s="29"/>
      <c r="BC162" s="29"/>
      <c r="BD162" s="29"/>
      <c r="BE162" s="29"/>
      <c r="BF162" s="29"/>
      <c r="BG162" s="29"/>
      <c r="BH162" s="29"/>
      <c r="BI162" s="29"/>
      <c r="BJ162" s="29"/>
      <c r="BK162" s="29"/>
      <c r="BL162" s="29"/>
      <c r="BM162" s="29"/>
      <c r="BN162" s="29"/>
      <c r="BO162" s="29"/>
      <c r="BP162" s="29"/>
      <c r="BQ162" s="29"/>
    </row>
    <row r="163" spans="1:69" x14ac:dyDescent="0.2">
      <c r="A163" s="29"/>
      <c r="B163" s="29"/>
      <c r="C163" s="29"/>
      <c r="D163" s="29"/>
      <c r="E163" s="29"/>
      <c r="F163" s="29"/>
      <c r="G163" s="29"/>
      <c r="H163" s="29"/>
      <c r="I163" s="29"/>
      <c r="J163" s="29"/>
      <c r="K163" s="29"/>
      <c r="L163" s="29"/>
      <c r="M163" s="29"/>
      <c r="N163" s="29"/>
      <c r="O163" s="29"/>
      <c r="P163" s="29"/>
      <c r="Q163" s="29"/>
      <c r="R163" s="29"/>
      <c r="S163" s="29"/>
      <c r="T163" s="29"/>
      <c r="U163" s="29"/>
      <c r="V163" s="29"/>
      <c r="W163" s="29"/>
      <c r="X163" s="29"/>
      <c r="Y163" s="29"/>
      <c r="Z163" s="29"/>
      <c r="AA163" s="29"/>
      <c r="AB163" s="29"/>
      <c r="AC163" s="29"/>
      <c r="AD163" s="29"/>
      <c r="AE163" s="29"/>
      <c r="AF163" s="29"/>
      <c r="AG163" s="29"/>
      <c r="AH163" s="29"/>
      <c r="AI163" s="29"/>
      <c r="AJ163" s="29"/>
      <c r="AK163" s="29"/>
      <c r="AL163" s="29"/>
      <c r="AM163" s="29"/>
      <c r="AN163" s="29"/>
      <c r="AO163" s="29"/>
      <c r="AP163" s="29"/>
      <c r="AQ163" s="29"/>
      <c r="AR163" s="29"/>
      <c r="AS163" s="29"/>
      <c r="AT163" s="29"/>
      <c r="AU163" s="29"/>
      <c r="AV163" s="29"/>
      <c r="AW163" s="29"/>
      <c r="AX163" s="29"/>
      <c r="AY163" s="29"/>
      <c r="AZ163" s="29"/>
      <c r="BA163" s="29"/>
      <c r="BB163" s="29"/>
      <c r="BC163" s="29"/>
      <c r="BD163" s="29"/>
      <c r="BE163" s="29"/>
      <c r="BF163" s="29"/>
      <c r="BG163" s="29"/>
      <c r="BH163" s="29"/>
      <c r="BI163" s="29"/>
      <c r="BJ163" s="29"/>
      <c r="BK163" s="29"/>
      <c r="BL163" s="29"/>
      <c r="BM163" s="29"/>
      <c r="BN163" s="29"/>
      <c r="BO163" s="29"/>
      <c r="BP163" s="29"/>
      <c r="BQ163" s="29"/>
    </row>
    <row r="164" spans="1:69" x14ac:dyDescent="0.2">
      <c r="A164" s="29"/>
      <c r="B164" s="29"/>
      <c r="C164" s="29"/>
      <c r="D164" s="29"/>
      <c r="E164" s="29"/>
      <c r="F164" s="29"/>
      <c r="G164" s="29"/>
      <c r="H164" s="29"/>
      <c r="I164" s="29"/>
      <c r="J164" s="29"/>
      <c r="K164" s="29"/>
      <c r="L164" s="29"/>
      <c r="M164" s="29"/>
      <c r="N164" s="29"/>
      <c r="O164" s="29"/>
      <c r="P164" s="29"/>
      <c r="Q164" s="29"/>
      <c r="R164" s="29"/>
      <c r="S164" s="29"/>
      <c r="T164" s="29"/>
      <c r="U164" s="29"/>
      <c r="V164" s="29"/>
      <c r="W164" s="29"/>
      <c r="X164" s="29"/>
      <c r="Y164" s="29"/>
      <c r="Z164" s="29"/>
      <c r="AA164" s="29"/>
      <c r="AB164" s="29"/>
      <c r="AC164" s="29"/>
      <c r="AD164" s="29"/>
      <c r="AE164" s="29"/>
      <c r="AF164" s="29"/>
      <c r="AG164" s="29"/>
      <c r="AH164" s="29"/>
      <c r="AI164" s="29"/>
      <c r="AJ164" s="29"/>
      <c r="AK164" s="29"/>
      <c r="AL164" s="29"/>
      <c r="AM164" s="29"/>
      <c r="AN164" s="29"/>
      <c r="AO164" s="29"/>
      <c r="AP164" s="29"/>
      <c r="AQ164" s="29"/>
      <c r="AR164" s="29"/>
      <c r="AS164" s="29"/>
      <c r="AT164" s="29"/>
      <c r="AU164" s="29"/>
      <c r="AV164" s="29"/>
      <c r="AW164" s="29"/>
      <c r="AX164" s="29"/>
      <c r="AY164" s="29"/>
      <c r="AZ164" s="29"/>
      <c r="BA164" s="29"/>
      <c r="BB164" s="29"/>
      <c r="BC164" s="29"/>
      <c r="BD164" s="29"/>
      <c r="BE164" s="29"/>
      <c r="BF164" s="29"/>
      <c r="BG164" s="29"/>
      <c r="BH164" s="29"/>
      <c r="BI164" s="29"/>
      <c r="BJ164" s="29"/>
      <c r="BK164" s="29"/>
      <c r="BL164" s="29"/>
      <c r="BM164" s="29"/>
      <c r="BN164" s="29"/>
      <c r="BO164" s="29"/>
      <c r="BP164" s="29"/>
      <c r="BQ164" s="29"/>
    </row>
    <row r="165" spans="1:69" x14ac:dyDescent="0.2">
      <c r="A165" s="29"/>
      <c r="B165" s="29"/>
      <c r="C165" s="29"/>
      <c r="D165" s="29"/>
      <c r="E165" s="29"/>
      <c r="F165" s="29"/>
      <c r="G165" s="29"/>
      <c r="H165" s="29"/>
      <c r="I165" s="29"/>
      <c r="J165" s="29"/>
      <c r="K165" s="29"/>
      <c r="L165" s="29"/>
      <c r="M165" s="29"/>
      <c r="N165" s="29"/>
      <c r="O165" s="29"/>
      <c r="P165" s="29"/>
      <c r="Q165" s="29"/>
      <c r="R165" s="29"/>
      <c r="S165" s="29"/>
      <c r="T165" s="29"/>
      <c r="U165" s="29"/>
      <c r="V165" s="29"/>
      <c r="W165" s="29"/>
      <c r="X165" s="29"/>
      <c r="Y165" s="29"/>
      <c r="Z165" s="29"/>
      <c r="AA165" s="29"/>
      <c r="AB165" s="29"/>
      <c r="AC165" s="29"/>
      <c r="AD165" s="29"/>
      <c r="AE165" s="29"/>
      <c r="AF165" s="29"/>
      <c r="AG165" s="29"/>
      <c r="AH165" s="29"/>
      <c r="AI165" s="29"/>
      <c r="AJ165" s="29"/>
      <c r="AK165" s="29"/>
      <c r="AL165" s="29"/>
      <c r="AM165" s="29"/>
      <c r="AN165" s="29"/>
      <c r="AO165" s="29"/>
      <c r="AP165" s="29"/>
      <c r="AQ165" s="29"/>
      <c r="AR165" s="29"/>
      <c r="AS165" s="29"/>
      <c r="AT165" s="29"/>
      <c r="AU165" s="29"/>
      <c r="AV165" s="29"/>
      <c r="AW165" s="29"/>
      <c r="AX165" s="29"/>
      <c r="AY165" s="29"/>
      <c r="AZ165" s="29"/>
      <c r="BA165" s="29"/>
      <c r="BB165" s="29"/>
      <c r="BC165" s="29"/>
      <c r="BD165" s="29"/>
      <c r="BE165" s="29"/>
      <c r="BF165" s="29"/>
      <c r="BG165" s="29"/>
      <c r="BH165" s="29"/>
      <c r="BI165" s="29"/>
      <c r="BJ165" s="29"/>
      <c r="BK165" s="29"/>
      <c r="BL165" s="29"/>
      <c r="BM165" s="29"/>
      <c r="BN165" s="29"/>
      <c r="BO165" s="29"/>
      <c r="BP165" s="29"/>
      <c r="BQ165" s="29"/>
    </row>
    <row r="166" spans="1:69" x14ac:dyDescent="0.2">
      <c r="A166" s="29"/>
      <c r="B166" s="29"/>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row>
    <row r="167" spans="1:69" x14ac:dyDescent="0.2">
      <c r="A167" s="29"/>
      <c r="B167" s="29"/>
      <c r="C167" s="29"/>
      <c r="D167" s="29"/>
      <c r="E167" s="29"/>
      <c r="F167" s="29"/>
      <c r="G167" s="29"/>
      <c r="H167" s="29"/>
      <c r="I167" s="29"/>
      <c r="J167" s="29"/>
      <c r="K167" s="29"/>
      <c r="L167" s="29"/>
      <c r="M167" s="29"/>
      <c r="N167" s="29"/>
      <c r="O167" s="29"/>
      <c r="P167" s="29"/>
      <c r="Q167" s="29"/>
      <c r="R167" s="29"/>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c r="AS167" s="29"/>
      <c r="AT167" s="29"/>
      <c r="AU167" s="29"/>
      <c r="AV167" s="29"/>
      <c r="AW167" s="29"/>
      <c r="AX167" s="29"/>
      <c r="AY167" s="29"/>
      <c r="AZ167" s="29"/>
      <c r="BA167" s="29"/>
      <c r="BB167" s="29"/>
      <c r="BC167" s="29"/>
      <c r="BD167" s="29"/>
      <c r="BE167" s="29"/>
      <c r="BF167" s="29"/>
      <c r="BG167" s="29"/>
      <c r="BH167" s="29"/>
      <c r="BI167" s="29"/>
      <c r="BJ167" s="29"/>
      <c r="BK167" s="29"/>
      <c r="BL167" s="29"/>
      <c r="BM167" s="29"/>
      <c r="BN167" s="29"/>
      <c r="BO167" s="29"/>
      <c r="BP167" s="29"/>
      <c r="BQ167" s="29"/>
    </row>
    <row r="168" spans="1:69" x14ac:dyDescent="0.2">
      <c r="A168" s="29"/>
      <c r="B168" s="29"/>
      <c r="C168" s="29"/>
      <c r="D168" s="29"/>
      <c r="E168" s="29"/>
      <c r="F168" s="29"/>
      <c r="G168" s="29"/>
      <c r="H168" s="29"/>
      <c r="I168" s="29"/>
      <c r="J168" s="29"/>
      <c r="K168" s="29"/>
      <c r="L168" s="29"/>
      <c r="M168" s="29"/>
      <c r="N168" s="29"/>
      <c r="O168" s="29"/>
      <c r="P168" s="29"/>
      <c r="Q168" s="29"/>
      <c r="R168" s="29"/>
      <c r="S168" s="29"/>
      <c r="T168" s="29"/>
      <c r="U168" s="29"/>
      <c r="V168" s="29"/>
      <c r="W168" s="29"/>
      <c r="X168" s="29"/>
      <c r="Y168" s="29"/>
      <c r="Z168" s="29"/>
      <c r="AA168" s="29"/>
      <c r="AB168" s="29"/>
      <c r="AC168" s="29"/>
      <c r="AD168" s="29"/>
      <c r="AE168" s="29"/>
      <c r="AF168" s="29"/>
      <c r="AG168" s="29"/>
      <c r="AH168" s="29"/>
      <c r="AI168" s="29"/>
      <c r="AJ168" s="29"/>
      <c r="AK168" s="29"/>
      <c r="AL168" s="29"/>
      <c r="AM168" s="29"/>
      <c r="AN168" s="29"/>
      <c r="AO168" s="29"/>
      <c r="AP168" s="29"/>
      <c r="AQ168" s="29"/>
      <c r="AR168" s="29"/>
      <c r="AS168" s="29"/>
      <c r="AT168" s="29"/>
      <c r="AU168" s="29"/>
      <c r="AV168" s="29"/>
      <c r="AW168" s="29"/>
      <c r="AX168" s="29"/>
      <c r="AY168" s="29"/>
      <c r="AZ168" s="29"/>
      <c r="BA168" s="29"/>
      <c r="BB168" s="29"/>
      <c r="BC168" s="29"/>
      <c r="BD168" s="29"/>
      <c r="BE168" s="29"/>
      <c r="BF168" s="29"/>
      <c r="BG168" s="29"/>
      <c r="BH168" s="29"/>
      <c r="BI168" s="29"/>
      <c r="BJ168" s="29"/>
      <c r="BK168" s="29"/>
      <c r="BL168" s="29"/>
      <c r="BM168" s="29"/>
      <c r="BN168" s="29"/>
      <c r="BO168" s="29"/>
      <c r="BP168" s="29"/>
      <c r="BQ168" s="29"/>
    </row>
    <row r="169" spans="1:69" x14ac:dyDescent="0.2">
      <c r="A169" s="29"/>
      <c r="B169" s="29"/>
      <c r="C169" s="29"/>
      <c r="D169" s="29"/>
      <c r="E169" s="29"/>
      <c r="F169" s="29"/>
      <c r="G169" s="29"/>
      <c r="H169" s="29"/>
      <c r="I169" s="29"/>
      <c r="J169" s="29"/>
      <c r="K169" s="29"/>
      <c r="L169" s="29"/>
      <c r="M169" s="29"/>
      <c r="N169" s="29"/>
      <c r="O169" s="29"/>
      <c r="P169" s="29"/>
      <c r="Q169" s="29"/>
      <c r="R169" s="29"/>
      <c r="S169" s="29"/>
      <c r="T169" s="29"/>
      <c r="U169" s="29"/>
      <c r="V169" s="29"/>
      <c r="W169" s="29"/>
      <c r="X169" s="29"/>
      <c r="Y169" s="29"/>
      <c r="Z169" s="29"/>
      <c r="AA169" s="29"/>
      <c r="AB169" s="29"/>
      <c r="AC169" s="29"/>
      <c r="AD169" s="29"/>
      <c r="AE169" s="29"/>
      <c r="AF169" s="29"/>
      <c r="AG169" s="29"/>
      <c r="AH169" s="29"/>
      <c r="AI169" s="29"/>
      <c r="AJ169" s="29"/>
      <c r="AK169" s="29"/>
      <c r="AL169" s="29"/>
      <c r="AM169" s="29"/>
      <c r="AN169" s="29"/>
      <c r="AO169" s="29"/>
      <c r="AP169" s="29"/>
      <c r="AQ169" s="29"/>
      <c r="AR169" s="29"/>
      <c r="AS169" s="29"/>
      <c r="AT169" s="29"/>
      <c r="AU169" s="29"/>
      <c r="AV169" s="29"/>
      <c r="AW169" s="29"/>
      <c r="AX169" s="29"/>
      <c r="AY169" s="29"/>
      <c r="AZ169" s="29"/>
      <c r="BA169" s="29"/>
      <c r="BB169" s="29"/>
      <c r="BC169" s="29"/>
      <c r="BD169" s="29"/>
      <c r="BE169" s="29"/>
      <c r="BF169" s="29"/>
      <c r="BG169" s="29"/>
      <c r="BH169" s="29"/>
      <c r="BI169" s="29"/>
      <c r="BJ169" s="29"/>
      <c r="BK169" s="29"/>
      <c r="BL169" s="29"/>
      <c r="BM169" s="29"/>
      <c r="BN169" s="29"/>
      <c r="BO169" s="29"/>
      <c r="BP169" s="29"/>
      <c r="BQ169" s="29"/>
    </row>
    <row r="170" spans="1:69" x14ac:dyDescent="0.2">
      <c r="A170" s="29"/>
      <c r="B170" s="29"/>
      <c r="C170" s="29"/>
      <c r="D170" s="29"/>
      <c r="E170" s="29"/>
      <c r="F170" s="29"/>
      <c r="G170" s="29"/>
      <c r="H170" s="29"/>
      <c r="I170" s="29"/>
      <c r="J170" s="29"/>
      <c r="K170" s="29"/>
      <c r="L170" s="29"/>
      <c r="M170" s="29"/>
      <c r="N170" s="29"/>
      <c r="O170" s="29"/>
      <c r="P170" s="29"/>
      <c r="Q170" s="29"/>
      <c r="R170" s="29"/>
      <c r="S170" s="29"/>
      <c r="T170" s="29"/>
      <c r="U170" s="29"/>
      <c r="V170" s="29"/>
      <c r="W170" s="29"/>
      <c r="X170" s="29"/>
      <c r="Y170" s="29"/>
      <c r="Z170" s="29"/>
      <c r="AA170" s="29"/>
      <c r="AB170" s="29"/>
      <c r="AC170" s="29"/>
      <c r="AD170" s="29"/>
      <c r="AE170" s="29"/>
      <c r="AF170" s="29"/>
      <c r="AG170" s="29"/>
      <c r="AH170" s="29"/>
      <c r="AI170" s="29"/>
      <c r="AJ170" s="29"/>
      <c r="AK170" s="29"/>
      <c r="AL170" s="29"/>
      <c r="AM170" s="29"/>
      <c r="AN170" s="29"/>
      <c r="AO170" s="29"/>
      <c r="AP170" s="29"/>
      <c r="AQ170" s="29"/>
      <c r="AR170" s="29"/>
      <c r="AS170" s="29"/>
      <c r="AT170" s="29"/>
      <c r="AU170" s="29"/>
      <c r="AV170" s="29"/>
      <c r="AW170" s="29"/>
      <c r="AX170" s="29"/>
      <c r="AY170" s="29"/>
      <c r="AZ170" s="29"/>
      <c r="BA170" s="29"/>
      <c r="BB170" s="29"/>
      <c r="BC170" s="29"/>
      <c r="BD170" s="29"/>
      <c r="BE170" s="29"/>
      <c r="BF170" s="29"/>
      <c r="BG170" s="29"/>
      <c r="BH170" s="29"/>
      <c r="BI170" s="29"/>
      <c r="BJ170" s="29"/>
      <c r="BK170" s="29"/>
      <c r="BL170" s="29"/>
      <c r="BM170" s="29"/>
      <c r="BN170" s="29"/>
      <c r="BO170" s="29"/>
      <c r="BP170" s="29"/>
      <c r="BQ170" s="29"/>
    </row>
    <row r="171" spans="1:69" x14ac:dyDescent="0.2">
      <c r="A171" s="29"/>
      <c r="B171" s="29"/>
      <c r="C171" s="29"/>
      <c r="D171" s="29"/>
      <c r="E171" s="29"/>
      <c r="F171" s="29"/>
      <c r="G171" s="29"/>
      <c r="H171" s="29"/>
      <c r="I171" s="29"/>
      <c r="J171" s="29"/>
      <c r="K171" s="29"/>
      <c r="L171" s="29"/>
      <c r="M171" s="29"/>
      <c r="N171" s="29"/>
      <c r="O171" s="29"/>
      <c r="P171" s="29"/>
      <c r="Q171" s="29"/>
      <c r="R171" s="29"/>
      <c r="S171" s="29"/>
      <c r="T171" s="29"/>
      <c r="U171" s="29"/>
      <c r="V171" s="29"/>
      <c r="W171" s="29"/>
      <c r="X171" s="29"/>
      <c r="Y171" s="29"/>
      <c r="Z171" s="29"/>
      <c r="AA171" s="29"/>
      <c r="AB171" s="29"/>
      <c r="AC171" s="29"/>
      <c r="AD171" s="29"/>
      <c r="AE171" s="29"/>
      <c r="AF171" s="29"/>
      <c r="AG171" s="29"/>
      <c r="AH171" s="29"/>
      <c r="AI171" s="29"/>
      <c r="AJ171" s="29"/>
      <c r="AK171" s="29"/>
      <c r="AL171" s="29"/>
      <c r="AM171" s="29"/>
      <c r="AN171" s="29"/>
      <c r="AO171" s="29"/>
      <c r="AP171" s="29"/>
      <c r="AQ171" s="29"/>
      <c r="AR171" s="29"/>
      <c r="AS171" s="29"/>
      <c r="AT171" s="29"/>
      <c r="AU171" s="29"/>
      <c r="AV171" s="29"/>
      <c r="AW171" s="29"/>
      <c r="AX171" s="29"/>
      <c r="AY171" s="29"/>
      <c r="AZ171" s="29"/>
      <c r="BA171" s="29"/>
      <c r="BB171" s="29"/>
      <c r="BC171" s="29"/>
      <c r="BD171" s="29"/>
      <c r="BE171" s="29"/>
      <c r="BF171" s="29"/>
      <c r="BG171" s="29"/>
      <c r="BH171" s="29"/>
      <c r="BI171" s="29"/>
      <c r="BJ171" s="29"/>
      <c r="BK171" s="29"/>
      <c r="BL171" s="29"/>
      <c r="BM171" s="29"/>
      <c r="BN171" s="29"/>
      <c r="BO171" s="29"/>
      <c r="BP171" s="29"/>
      <c r="BQ171" s="29"/>
    </row>
    <row r="172" spans="1:69" x14ac:dyDescent="0.2">
      <c r="A172" s="29"/>
      <c r="B172" s="29"/>
      <c r="C172" s="29"/>
      <c r="D172" s="29"/>
      <c r="E172" s="29"/>
      <c r="F172" s="29"/>
      <c r="G172" s="29"/>
      <c r="H172" s="29"/>
      <c r="I172" s="29"/>
      <c r="J172" s="29"/>
      <c r="K172" s="29"/>
      <c r="L172" s="29"/>
      <c r="M172" s="29"/>
      <c r="N172" s="29"/>
      <c r="O172" s="29"/>
      <c r="P172" s="29"/>
      <c r="Q172" s="29"/>
      <c r="R172" s="29"/>
      <c r="S172" s="29"/>
      <c r="T172" s="29"/>
      <c r="U172" s="29"/>
      <c r="V172" s="29"/>
      <c r="W172" s="29"/>
      <c r="X172" s="29"/>
      <c r="Y172" s="29"/>
      <c r="Z172" s="29"/>
      <c r="AA172" s="29"/>
      <c r="AB172" s="29"/>
      <c r="AC172" s="29"/>
      <c r="AD172" s="29"/>
      <c r="AE172" s="29"/>
      <c r="AF172" s="29"/>
      <c r="AG172" s="29"/>
      <c r="AH172" s="29"/>
      <c r="AI172" s="29"/>
      <c r="AJ172" s="29"/>
      <c r="AK172" s="29"/>
      <c r="AL172" s="29"/>
      <c r="AM172" s="29"/>
      <c r="AN172" s="29"/>
      <c r="AO172" s="29"/>
      <c r="AP172" s="29"/>
      <c r="AQ172" s="29"/>
      <c r="AR172" s="29"/>
      <c r="AS172" s="29"/>
      <c r="AT172" s="29"/>
      <c r="AU172" s="29"/>
      <c r="AV172" s="29"/>
      <c r="AW172" s="29"/>
      <c r="AX172" s="29"/>
      <c r="AY172" s="29"/>
      <c r="AZ172" s="29"/>
      <c r="BA172" s="29"/>
      <c r="BB172" s="29"/>
      <c r="BC172" s="29"/>
      <c r="BD172" s="29"/>
      <c r="BE172" s="29"/>
      <c r="BF172" s="29"/>
      <c r="BG172" s="29"/>
      <c r="BH172" s="29"/>
      <c r="BI172" s="29"/>
      <c r="BJ172" s="29"/>
      <c r="BK172" s="29"/>
      <c r="BL172" s="29"/>
      <c r="BM172" s="29"/>
      <c r="BN172" s="29"/>
      <c r="BO172" s="29"/>
      <c r="BP172" s="29"/>
      <c r="BQ172" s="29"/>
    </row>
    <row r="173" spans="1:69" x14ac:dyDescent="0.2">
      <c r="A173" s="29"/>
      <c r="B173" s="29"/>
      <c r="C173" s="29"/>
      <c r="D173" s="29"/>
      <c r="E173" s="29"/>
      <c r="F173" s="29"/>
      <c r="G173" s="29"/>
      <c r="H173" s="29"/>
      <c r="I173" s="29"/>
      <c r="J173" s="29"/>
      <c r="K173" s="29"/>
      <c r="L173" s="29"/>
      <c r="M173" s="29"/>
      <c r="N173" s="29"/>
      <c r="O173" s="29"/>
      <c r="P173" s="29"/>
      <c r="Q173" s="29"/>
      <c r="R173" s="29"/>
      <c r="S173" s="29"/>
      <c r="T173" s="29"/>
      <c r="U173" s="29"/>
      <c r="V173" s="29"/>
      <c r="W173" s="29"/>
      <c r="X173" s="29"/>
      <c r="Y173" s="29"/>
      <c r="Z173" s="29"/>
      <c r="AA173" s="29"/>
      <c r="AB173" s="29"/>
      <c r="AC173" s="29"/>
      <c r="AD173" s="29"/>
      <c r="AE173" s="29"/>
      <c r="AF173" s="29"/>
      <c r="AG173" s="29"/>
      <c r="AH173" s="29"/>
      <c r="AI173" s="29"/>
      <c r="AJ173" s="29"/>
      <c r="AK173" s="29"/>
      <c r="AL173" s="29"/>
      <c r="AM173" s="29"/>
      <c r="AN173" s="29"/>
      <c r="AO173" s="29"/>
      <c r="AP173" s="29"/>
      <c r="AQ173" s="29"/>
      <c r="AR173" s="29"/>
      <c r="AS173" s="29"/>
      <c r="AT173" s="29"/>
      <c r="AU173" s="29"/>
      <c r="AV173" s="29"/>
      <c r="AW173" s="29"/>
      <c r="AX173" s="29"/>
      <c r="AY173" s="29"/>
      <c r="AZ173" s="29"/>
      <c r="BA173" s="29"/>
      <c r="BB173" s="29"/>
      <c r="BC173" s="29"/>
      <c r="BD173" s="29"/>
      <c r="BE173" s="29"/>
      <c r="BF173" s="29"/>
      <c r="BG173" s="29"/>
      <c r="BH173" s="29"/>
      <c r="BI173" s="29"/>
      <c r="BJ173" s="29"/>
      <c r="BK173" s="29"/>
      <c r="BL173" s="29"/>
      <c r="BM173" s="29"/>
      <c r="BN173" s="29"/>
      <c r="BO173" s="29"/>
      <c r="BP173" s="29"/>
      <c r="BQ173" s="29"/>
    </row>
    <row r="174" spans="1:69" x14ac:dyDescent="0.2">
      <c r="A174" s="29"/>
      <c r="B174" s="29"/>
      <c r="C174" s="29"/>
      <c r="D174" s="29"/>
      <c r="E174" s="29"/>
      <c r="F174" s="29"/>
      <c r="G174" s="29"/>
      <c r="H174" s="29"/>
      <c r="I174" s="29"/>
      <c r="J174" s="29"/>
      <c r="K174" s="29"/>
      <c r="L174" s="29"/>
      <c r="M174" s="29"/>
      <c r="N174" s="29"/>
      <c r="O174" s="29"/>
      <c r="P174" s="29"/>
      <c r="Q174" s="29"/>
      <c r="R174" s="29"/>
      <c r="S174" s="29"/>
      <c r="T174" s="29"/>
      <c r="U174" s="29"/>
      <c r="V174" s="29"/>
      <c r="W174" s="29"/>
      <c r="X174" s="29"/>
      <c r="Y174" s="29"/>
      <c r="Z174" s="29"/>
      <c r="AA174" s="29"/>
      <c r="AB174" s="29"/>
      <c r="AC174" s="29"/>
      <c r="AD174" s="29"/>
      <c r="AE174" s="29"/>
      <c r="AF174" s="29"/>
      <c r="AG174" s="29"/>
      <c r="AH174" s="29"/>
      <c r="AI174" s="29"/>
      <c r="AJ174" s="29"/>
      <c r="AK174" s="29"/>
      <c r="AL174" s="29"/>
      <c r="AM174" s="29"/>
      <c r="AN174" s="29"/>
      <c r="AO174" s="29"/>
      <c r="AP174" s="29"/>
      <c r="AQ174" s="29"/>
      <c r="AR174" s="29"/>
      <c r="AS174" s="29"/>
      <c r="AT174" s="29"/>
      <c r="AU174" s="29"/>
      <c r="AV174" s="29"/>
      <c r="AW174" s="29"/>
      <c r="AX174" s="29"/>
      <c r="AY174" s="29"/>
      <c r="AZ174" s="29"/>
      <c r="BA174" s="29"/>
      <c r="BB174" s="29"/>
      <c r="BC174" s="29"/>
      <c r="BD174" s="29"/>
      <c r="BE174" s="29"/>
      <c r="BF174" s="29"/>
      <c r="BG174" s="29"/>
      <c r="BH174" s="29"/>
      <c r="BI174" s="29"/>
      <c r="BJ174" s="29"/>
      <c r="BK174" s="29"/>
      <c r="BL174" s="29"/>
      <c r="BM174" s="29"/>
      <c r="BN174" s="29"/>
      <c r="BO174" s="29"/>
      <c r="BP174" s="29"/>
      <c r="BQ174" s="29"/>
    </row>
    <row r="175" spans="1:69" x14ac:dyDescent="0.2">
      <c r="A175" s="29"/>
      <c r="B175" s="29"/>
      <c r="C175" s="29"/>
      <c r="D175" s="29"/>
      <c r="E175" s="29"/>
      <c r="F175" s="29"/>
      <c r="G175" s="29"/>
      <c r="H175" s="29"/>
      <c r="I175" s="29"/>
      <c r="J175" s="29"/>
      <c r="K175" s="29"/>
      <c r="L175" s="29"/>
      <c r="M175" s="29"/>
      <c r="N175" s="29"/>
      <c r="O175" s="29"/>
      <c r="P175" s="29"/>
      <c r="Q175" s="29"/>
      <c r="R175" s="29"/>
      <c r="S175" s="29"/>
      <c r="T175" s="29"/>
      <c r="U175" s="29"/>
      <c r="V175" s="29"/>
      <c r="W175" s="29"/>
      <c r="X175" s="29"/>
      <c r="Y175" s="29"/>
      <c r="Z175" s="29"/>
      <c r="AA175" s="29"/>
      <c r="AB175" s="29"/>
      <c r="AC175" s="29"/>
      <c r="AD175" s="29"/>
      <c r="AE175" s="29"/>
      <c r="AF175" s="29"/>
      <c r="AG175" s="29"/>
      <c r="AH175" s="29"/>
      <c r="AI175" s="29"/>
      <c r="AJ175" s="29"/>
      <c r="AK175" s="29"/>
      <c r="AL175" s="29"/>
      <c r="AM175" s="29"/>
      <c r="AN175" s="29"/>
      <c r="AO175" s="29"/>
      <c r="AP175" s="29"/>
      <c r="AQ175" s="29"/>
      <c r="AR175" s="29"/>
      <c r="AS175" s="29"/>
      <c r="AT175" s="29"/>
      <c r="AU175" s="29"/>
      <c r="AV175" s="29"/>
      <c r="AW175" s="29"/>
      <c r="AX175" s="29"/>
      <c r="AY175" s="29"/>
      <c r="AZ175" s="29"/>
      <c r="BA175" s="29"/>
      <c r="BB175" s="29"/>
      <c r="BC175" s="29"/>
      <c r="BD175" s="29"/>
      <c r="BE175" s="29"/>
      <c r="BF175" s="29"/>
      <c r="BG175" s="29"/>
      <c r="BH175" s="29"/>
      <c r="BI175" s="29"/>
      <c r="BJ175" s="29"/>
      <c r="BK175" s="29"/>
      <c r="BL175" s="29"/>
      <c r="BM175" s="29"/>
      <c r="BN175" s="29"/>
      <c r="BO175" s="29"/>
      <c r="BP175" s="29"/>
      <c r="BQ175" s="29"/>
    </row>
    <row r="176" spans="1:69" x14ac:dyDescent="0.2">
      <c r="A176" s="29"/>
      <c r="B176" s="29"/>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row>
    <row r="177" spans="1:69" x14ac:dyDescent="0.2">
      <c r="A177" s="29"/>
      <c r="B177" s="29"/>
      <c r="C177" s="29"/>
      <c r="D177" s="29"/>
      <c r="E177" s="29"/>
      <c r="F177" s="29"/>
      <c r="G177" s="29"/>
      <c r="H177" s="29"/>
      <c r="I177" s="29"/>
      <c r="J177" s="29"/>
      <c r="K177" s="29"/>
      <c r="L177" s="29"/>
      <c r="M177" s="29"/>
      <c r="N177" s="29"/>
      <c r="O177" s="29"/>
      <c r="P177" s="29"/>
      <c r="Q177" s="29"/>
      <c r="R177" s="29"/>
      <c r="S177" s="29"/>
      <c r="T177" s="29"/>
      <c r="U177" s="29"/>
      <c r="V177" s="29"/>
      <c r="W177" s="29"/>
      <c r="X177" s="29"/>
      <c r="Y177" s="29"/>
      <c r="Z177" s="29"/>
      <c r="AA177" s="29"/>
      <c r="AB177" s="29"/>
      <c r="AC177" s="29"/>
      <c r="AD177" s="29"/>
      <c r="AE177" s="29"/>
      <c r="AF177" s="29"/>
      <c r="AG177" s="29"/>
      <c r="AH177" s="29"/>
      <c r="AI177" s="29"/>
      <c r="AJ177" s="29"/>
      <c r="AK177" s="29"/>
      <c r="AL177" s="29"/>
      <c r="AM177" s="29"/>
      <c r="AN177" s="29"/>
      <c r="AO177" s="29"/>
      <c r="AP177" s="29"/>
      <c r="AQ177" s="29"/>
      <c r="AR177" s="29"/>
      <c r="AS177" s="29"/>
      <c r="AT177" s="29"/>
      <c r="AU177" s="29"/>
      <c r="AV177" s="29"/>
      <c r="AW177" s="29"/>
      <c r="AX177" s="29"/>
      <c r="AY177" s="29"/>
      <c r="AZ177" s="29"/>
      <c r="BA177" s="29"/>
      <c r="BB177" s="29"/>
      <c r="BC177" s="29"/>
      <c r="BD177" s="29"/>
      <c r="BE177" s="29"/>
      <c r="BF177" s="29"/>
      <c r="BG177" s="29"/>
      <c r="BH177" s="29"/>
      <c r="BI177" s="29"/>
      <c r="BJ177" s="29"/>
      <c r="BK177" s="29"/>
      <c r="BL177" s="29"/>
      <c r="BM177" s="29"/>
      <c r="BN177" s="29"/>
      <c r="BO177" s="29"/>
      <c r="BP177" s="29"/>
      <c r="BQ177" s="29"/>
    </row>
    <row r="178" spans="1:69" x14ac:dyDescent="0.2">
      <c r="A178" s="29"/>
      <c r="B178" s="29"/>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c r="BH178" s="29"/>
      <c r="BI178" s="29"/>
      <c r="BJ178" s="29"/>
      <c r="BK178" s="29"/>
      <c r="BL178" s="29"/>
      <c r="BM178" s="29"/>
      <c r="BN178" s="29"/>
      <c r="BO178" s="29"/>
      <c r="BP178" s="29"/>
      <c r="BQ178" s="29"/>
    </row>
    <row r="179" spans="1:69" x14ac:dyDescent="0.2">
      <c r="A179" s="29"/>
      <c r="B179" s="29"/>
      <c r="C179" s="29"/>
      <c r="D179" s="29"/>
      <c r="E179" s="29"/>
      <c r="F179" s="29"/>
      <c r="G179" s="29"/>
      <c r="H179" s="29"/>
      <c r="I179" s="29"/>
      <c r="J179" s="29"/>
      <c r="K179" s="29"/>
      <c r="L179" s="29"/>
      <c r="M179" s="29"/>
      <c r="N179" s="29"/>
      <c r="O179" s="29"/>
      <c r="P179" s="29"/>
      <c r="Q179" s="29"/>
      <c r="R179" s="29"/>
      <c r="S179" s="29"/>
      <c r="T179" s="29"/>
      <c r="U179" s="29"/>
      <c r="V179" s="29"/>
      <c r="W179" s="29"/>
      <c r="X179" s="29"/>
      <c r="Y179" s="29"/>
      <c r="Z179" s="29"/>
      <c r="AA179" s="29"/>
      <c r="AB179" s="29"/>
      <c r="AC179" s="29"/>
      <c r="AD179" s="29"/>
      <c r="AE179" s="29"/>
      <c r="AF179" s="29"/>
      <c r="AG179" s="29"/>
      <c r="AH179" s="29"/>
      <c r="AI179" s="29"/>
      <c r="AJ179" s="29"/>
      <c r="AK179" s="29"/>
      <c r="AL179" s="29"/>
      <c r="AM179" s="29"/>
      <c r="AN179" s="29"/>
      <c r="AO179" s="29"/>
      <c r="AP179" s="29"/>
      <c r="AQ179" s="29"/>
      <c r="AR179" s="29"/>
      <c r="AS179" s="29"/>
      <c r="AT179" s="29"/>
      <c r="AU179" s="29"/>
      <c r="AV179" s="29"/>
      <c r="AW179" s="29"/>
      <c r="AX179" s="29"/>
      <c r="AY179" s="29"/>
      <c r="AZ179" s="29"/>
      <c r="BA179" s="29"/>
      <c r="BB179" s="29"/>
      <c r="BC179" s="29"/>
      <c r="BD179" s="29"/>
      <c r="BE179" s="29"/>
      <c r="BF179" s="29"/>
      <c r="BG179" s="29"/>
      <c r="BH179" s="29"/>
      <c r="BI179" s="29"/>
      <c r="BJ179" s="29"/>
      <c r="BK179" s="29"/>
      <c r="BL179" s="29"/>
      <c r="BM179" s="29"/>
      <c r="BN179" s="29"/>
      <c r="BO179" s="29"/>
      <c r="BP179" s="29"/>
      <c r="BQ179" s="29"/>
    </row>
    <row r="180" spans="1:69" x14ac:dyDescent="0.2">
      <c r="A180" s="29"/>
      <c r="B180" s="29"/>
      <c r="C180" s="29"/>
      <c r="D180" s="29"/>
      <c r="E180" s="29"/>
      <c r="F180" s="29"/>
      <c r="G180" s="29"/>
      <c r="H180" s="29"/>
      <c r="I180" s="29"/>
      <c r="J180" s="29"/>
      <c r="K180" s="29"/>
      <c r="L180" s="29"/>
      <c r="M180" s="29"/>
      <c r="N180" s="29"/>
      <c r="O180" s="29"/>
      <c r="P180" s="29"/>
      <c r="Q180" s="29"/>
      <c r="R180" s="29"/>
      <c r="S180" s="29"/>
      <c r="T180" s="29"/>
      <c r="U180" s="29"/>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c r="AS180" s="29"/>
      <c r="AT180" s="29"/>
      <c r="AU180" s="29"/>
      <c r="AV180" s="29"/>
      <c r="AW180" s="29"/>
      <c r="AX180" s="29"/>
      <c r="AY180" s="29"/>
      <c r="AZ180" s="29"/>
      <c r="BA180" s="29"/>
      <c r="BB180" s="29"/>
      <c r="BC180" s="29"/>
      <c r="BD180" s="29"/>
      <c r="BE180" s="29"/>
      <c r="BF180" s="29"/>
      <c r="BG180" s="29"/>
      <c r="BH180" s="29"/>
      <c r="BI180" s="29"/>
      <c r="BJ180" s="29"/>
      <c r="BK180" s="29"/>
      <c r="BL180" s="29"/>
      <c r="BM180" s="29"/>
      <c r="BN180" s="29"/>
      <c r="BO180" s="29"/>
      <c r="BP180" s="29"/>
      <c r="BQ180" s="29"/>
    </row>
    <row r="181" spans="1:69" x14ac:dyDescent="0.2">
      <c r="A181" s="29"/>
      <c r="B181" s="29"/>
      <c r="C181" s="29"/>
      <c r="D181" s="29"/>
      <c r="E181" s="29"/>
      <c r="F181" s="29"/>
      <c r="G181" s="29"/>
      <c r="H181" s="29"/>
      <c r="I181" s="29"/>
      <c r="J181" s="29"/>
      <c r="K181" s="29"/>
      <c r="L181" s="29"/>
      <c r="M181" s="29"/>
      <c r="N181" s="29"/>
      <c r="O181" s="29"/>
      <c r="P181" s="29"/>
      <c r="Q181" s="29"/>
      <c r="R181" s="29"/>
      <c r="S181" s="29"/>
      <c r="T181" s="29"/>
      <c r="U181" s="29"/>
      <c r="V181" s="29"/>
      <c r="W181" s="29"/>
      <c r="X181" s="29"/>
      <c r="Y181" s="29"/>
      <c r="Z181" s="29"/>
      <c r="AA181" s="29"/>
      <c r="AB181" s="29"/>
      <c r="AC181" s="29"/>
      <c r="AD181" s="29"/>
      <c r="AE181" s="29"/>
      <c r="AF181" s="29"/>
      <c r="AG181" s="29"/>
      <c r="AH181" s="29"/>
      <c r="AI181" s="29"/>
      <c r="AJ181" s="29"/>
      <c r="AK181" s="29"/>
      <c r="AL181" s="29"/>
      <c r="AM181" s="29"/>
      <c r="AN181" s="29"/>
      <c r="AO181" s="29"/>
      <c r="AP181" s="29"/>
      <c r="AQ181" s="29"/>
      <c r="AR181" s="29"/>
      <c r="AS181" s="29"/>
      <c r="AT181" s="29"/>
      <c r="AU181" s="29"/>
      <c r="AV181" s="29"/>
      <c r="AW181" s="29"/>
      <c r="AX181" s="29"/>
      <c r="AY181" s="29"/>
      <c r="AZ181" s="29"/>
      <c r="BA181" s="29"/>
      <c r="BB181" s="29"/>
      <c r="BC181" s="29"/>
      <c r="BD181" s="29"/>
      <c r="BE181" s="29"/>
      <c r="BF181" s="29"/>
      <c r="BG181" s="29"/>
      <c r="BH181" s="29"/>
      <c r="BI181" s="29"/>
      <c r="BJ181" s="29"/>
      <c r="BK181" s="29"/>
      <c r="BL181" s="29"/>
      <c r="BM181" s="29"/>
      <c r="BN181" s="29"/>
      <c r="BO181" s="29"/>
      <c r="BP181" s="29"/>
      <c r="BQ181" s="29"/>
    </row>
    <row r="182" spans="1:69" x14ac:dyDescent="0.2">
      <c r="A182" s="29"/>
      <c r="B182" s="29"/>
      <c r="C182" s="29"/>
      <c r="D182" s="29"/>
      <c r="E182" s="29"/>
      <c r="F182" s="29"/>
      <c r="G182" s="29"/>
      <c r="H182" s="29"/>
      <c r="I182" s="29"/>
      <c r="J182" s="29"/>
      <c r="K182" s="29"/>
      <c r="L182" s="29"/>
      <c r="M182" s="29"/>
      <c r="N182" s="29"/>
      <c r="O182" s="29"/>
      <c r="P182" s="29"/>
      <c r="Q182" s="29"/>
      <c r="R182" s="29"/>
      <c r="S182" s="29"/>
      <c r="T182" s="29"/>
      <c r="U182" s="29"/>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c r="AS182" s="29"/>
      <c r="AT182" s="29"/>
      <c r="AU182" s="29"/>
      <c r="AV182" s="29"/>
      <c r="AW182" s="29"/>
      <c r="AX182" s="29"/>
      <c r="AY182" s="29"/>
      <c r="AZ182" s="29"/>
      <c r="BA182" s="29"/>
      <c r="BB182" s="29"/>
      <c r="BC182" s="29"/>
      <c r="BD182" s="29"/>
      <c r="BE182" s="29"/>
      <c r="BF182" s="29"/>
      <c r="BG182" s="29"/>
      <c r="BH182" s="29"/>
      <c r="BI182" s="29"/>
      <c r="BJ182" s="29"/>
      <c r="BK182" s="29"/>
      <c r="BL182" s="29"/>
      <c r="BM182" s="29"/>
      <c r="BN182" s="29"/>
      <c r="BO182" s="29"/>
      <c r="BP182" s="29"/>
      <c r="BQ182" s="29"/>
    </row>
    <row r="183" spans="1:69" x14ac:dyDescent="0.2">
      <c r="A183" s="29"/>
      <c r="B183" s="29"/>
      <c r="C183" s="29"/>
      <c r="D183" s="29"/>
      <c r="E183" s="29"/>
      <c r="F183" s="29"/>
      <c r="G183" s="29"/>
      <c r="H183" s="29"/>
      <c r="I183" s="29"/>
      <c r="J183" s="29"/>
      <c r="K183" s="29"/>
      <c r="L183" s="29"/>
      <c r="M183" s="29"/>
      <c r="N183" s="29"/>
      <c r="O183" s="29"/>
      <c r="P183" s="29"/>
      <c r="Q183" s="29"/>
      <c r="R183" s="29"/>
      <c r="S183" s="29"/>
      <c r="T183" s="29"/>
      <c r="U183" s="29"/>
      <c r="V183" s="29"/>
      <c r="W183" s="29"/>
      <c r="X183" s="29"/>
      <c r="Y183" s="29"/>
      <c r="Z183" s="29"/>
      <c r="AA183" s="29"/>
      <c r="AB183" s="29"/>
      <c r="AC183" s="29"/>
      <c r="AD183" s="29"/>
      <c r="AE183" s="29"/>
      <c r="AF183" s="29"/>
      <c r="AG183" s="29"/>
      <c r="AH183" s="29"/>
      <c r="AI183" s="29"/>
      <c r="AJ183" s="29"/>
      <c r="AK183" s="29"/>
      <c r="AL183" s="29"/>
      <c r="AM183" s="29"/>
      <c r="AN183" s="29"/>
      <c r="AO183" s="29"/>
      <c r="AP183" s="29"/>
      <c r="AQ183" s="29"/>
      <c r="AR183" s="29"/>
      <c r="AS183" s="29"/>
      <c r="AT183" s="29"/>
      <c r="AU183" s="29"/>
      <c r="AV183" s="29"/>
      <c r="AW183" s="29"/>
      <c r="AX183" s="29"/>
      <c r="AY183" s="29"/>
      <c r="AZ183" s="29"/>
      <c r="BA183" s="29"/>
      <c r="BB183" s="29"/>
      <c r="BC183" s="29"/>
      <c r="BD183" s="29"/>
      <c r="BE183" s="29"/>
      <c r="BF183" s="29"/>
      <c r="BG183" s="29"/>
      <c r="BH183" s="29"/>
      <c r="BI183" s="29"/>
      <c r="BJ183" s="29"/>
      <c r="BK183" s="29"/>
      <c r="BL183" s="29"/>
      <c r="BM183" s="29"/>
      <c r="BN183" s="29"/>
      <c r="BO183" s="29"/>
      <c r="BP183" s="29"/>
      <c r="BQ183" s="29"/>
    </row>
    <row r="184" spans="1:69" x14ac:dyDescent="0.2">
      <c r="A184" s="29"/>
      <c r="B184" s="29"/>
      <c r="C184" s="29"/>
      <c r="D184" s="29"/>
      <c r="E184" s="29"/>
      <c r="F184" s="29"/>
      <c r="G184" s="29"/>
      <c r="H184" s="29"/>
      <c r="I184" s="29"/>
      <c r="J184" s="29"/>
      <c r="K184" s="29"/>
      <c r="L184" s="29"/>
      <c r="M184" s="29"/>
      <c r="N184" s="29"/>
      <c r="O184" s="29"/>
      <c r="P184" s="29"/>
      <c r="Q184" s="29"/>
      <c r="R184" s="29"/>
      <c r="S184" s="29"/>
      <c r="T184" s="29"/>
      <c r="U184" s="29"/>
      <c r="V184" s="29"/>
      <c r="W184" s="29"/>
      <c r="X184" s="29"/>
      <c r="Y184" s="29"/>
      <c r="Z184" s="29"/>
      <c r="AA184" s="29"/>
      <c r="AB184" s="29"/>
      <c r="AC184" s="29"/>
      <c r="AD184" s="29"/>
      <c r="AE184" s="29"/>
      <c r="AF184" s="29"/>
      <c r="AG184" s="29"/>
      <c r="AH184" s="29"/>
      <c r="AI184" s="29"/>
      <c r="AJ184" s="29"/>
      <c r="AK184" s="29"/>
      <c r="AL184" s="29"/>
      <c r="AM184" s="29"/>
      <c r="AN184" s="29"/>
      <c r="AO184" s="29"/>
      <c r="AP184" s="29"/>
      <c r="AQ184" s="29"/>
      <c r="AR184" s="29"/>
      <c r="AS184" s="29"/>
      <c r="AT184" s="29"/>
      <c r="AU184" s="29"/>
      <c r="AV184" s="29"/>
      <c r="AW184" s="29"/>
      <c r="AX184" s="29"/>
      <c r="AY184" s="29"/>
      <c r="AZ184" s="29"/>
      <c r="BA184" s="29"/>
      <c r="BB184" s="29"/>
      <c r="BC184" s="29"/>
      <c r="BD184" s="29"/>
      <c r="BE184" s="29"/>
      <c r="BF184" s="29"/>
      <c r="BG184" s="29"/>
      <c r="BH184" s="29"/>
      <c r="BI184" s="29"/>
      <c r="BJ184" s="29"/>
      <c r="BK184" s="29"/>
      <c r="BL184" s="29"/>
      <c r="BM184" s="29"/>
      <c r="BN184" s="29"/>
      <c r="BO184" s="29"/>
      <c r="BP184" s="29"/>
      <c r="BQ184" s="29"/>
    </row>
    <row r="185" spans="1:69" x14ac:dyDescent="0.2">
      <c r="A185" s="29"/>
      <c r="B185" s="29"/>
      <c r="C185" s="29"/>
      <c r="D185" s="29"/>
      <c r="E185" s="29"/>
      <c r="F185" s="29"/>
      <c r="G185" s="29"/>
      <c r="H185" s="29"/>
      <c r="I185" s="29"/>
      <c r="J185" s="29"/>
      <c r="K185" s="29"/>
      <c r="L185" s="29"/>
      <c r="M185" s="29"/>
      <c r="N185" s="29"/>
      <c r="O185" s="29"/>
      <c r="P185" s="29"/>
      <c r="Q185" s="29"/>
      <c r="R185" s="29"/>
      <c r="S185" s="29"/>
      <c r="T185" s="29"/>
      <c r="U185" s="29"/>
      <c r="V185" s="29"/>
      <c r="W185" s="29"/>
      <c r="X185" s="29"/>
      <c r="Y185" s="29"/>
      <c r="Z185" s="29"/>
      <c r="AA185" s="29"/>
      <c r="AB185" s="29"/>
      <c r="AC185" s="29"/>
      <c r="AD185" s="29"/>
      <c r="AE185" s="29"/>
      <c r="AF185" s="29"/>
      <c r="AG185" s="29"/>
      <c r="AH185" s="29"/>
      <c r="AI185" s="29"/>
      <c r="AJ185" s="29"/>
      <c r="AK185" s="29"/>
      <c r="AL185" s="29"/>
      <c r="AM185" s="29"/>
      <c r="AN185" s="29"/>
      <c r="AO185" s="29"/>
      <c r="AP185" s="29"/>
      <c r="AQ185" s="29"/>
      <c r="AR185" s="29"/>
      <c r="AS185" s="29"/>
      <c r="AT185" s="29"/>
      <c r="AU185" s="29"/>
      <c r="AV185" s="29"/>
      <c r="AW185" s="29"/>
      <c r="AX185" s="29"/>
      <c r="AY185" s="29"/>
      <c r="AZ185" s="29"/>
      <c r="BA185" s="29"/>
      <c r="BB185" s="29"/>
      <c r="BC185" s="29"/>
      <c r="BD185" s="29"/>
      <c r="BE185" s="29"/>
      <c r="BF185" s="29"/>
      <c r="BG185" s="29"/>
      <c r="BH185" s="29"/>
      <c r="BI185" s="29"/>
      <c r="BJ185" s="29"/>
      <c r="BK185" s="29"/>
      <c r="BL185" s="29"/>
      <c r="BM185" s="29"/>
      <c r="BN185" s="29"/>
      <c r="BO185" s="29"/>
      <c r="BP185" s="29"/>
      <c r="BQ185" s="29"/>
    </row>
    <row r="186" spans="1:69" x14ac:dyDescent="0.2">
      <c r="A186" s="29"/>
      <c r="B186" s="29"/>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row>
    <row r="187" spans="1:69" x14ac:dyDescent="0.2">
      <c r="A187" s="29"/>
      <c r="B187" s="29"/>
      <c r="C187" s="29"/>
      <c r="D187" s="29"/>
      <c r="E187" s="29"/>
      <c r="F187" s="29"/>
      <c r="G187" s="29"/>
      <c r="H187" s="29"/>
      <c r="I187" s="29"/>
      <c r="J187" s="29"/>
      <c r="K187" s="29"/>
      <c r="L187" s="29"/>
      <c r="M187" s="29"/>
      <c r="N187" s="29"/>
      <c r="O187" s="29"/>
      <c r="P187" s="29"/>
      <c r="Q187" s="29"/>
      <c r="R187" s="29"/>
      <c r="S187" s="29"/>
      <c r="T187" s="29"/>
      <c r="U187" s="29"/>
      <c r="V187" s="29"/>
      <c r="W187" s="29"/>
      <c r="X187" s="29"/>
      <c r="Y187" s="29"/>
      <c r="Z187" s="29"/>
      <c r="AA187" s="29"/>
      <c r="AB187" s="29"/>
      <c r="AC187" s="29"/>
      <c r="AD187" s="29"/>
      <c r="AE187" s="29"/>
      <c r="AF187" s="29"/>
      <c r="AG187" s="29"/>
      <c r="AH187" s="29"/>
      <c r="AI187" s="29"/>
      <c r="AJ187" s="29"/>
      <c r="AK187" s="29"/>
      <c r="AL187" s="29"/>
      <c r="AM187" s="29"/>
      <c r="AN187" s="29"/>
      <c r="AO187" s="29"/>
      <c r="AP187" s="29"/>
      <c r="AQ187" s="29"/>
      <c r="AR187" s="29"/>
      <c r="AS187" s="29"/>
      <c r="AT187" s="29"/>
      <c r="AU187" s="29"/>
      <c r="AV187" s="29"/>
      <c r="AW187" s="29"/>
      <c r="AX187" s="29"/>
      <c r="AY187" s="29"/>
      <c r="AZ187" s="29"/>
      <c r="BA187" s="29"/>
      <c r="BB187" s="29"/>
      <c r="BC187" s="29"/>
      <c r="BD187" s="29"/>
      <c r="BE187" s="29"/>
      <c r="BF187" s="29"/>
      <c r="BG187" s="29"/>
      <c r="BH187" s="29"/>
      <c r="BI187" s="29"/>
      <c r="BJ187" s="29"/>
      <c r="BK187" s="29"/>
      <c r="BL187" s="29"/>
      <c r="BM187" s="29"/>
      <c r="BN187" s="29"/>
      <c r="BO187" s="29"/>
      <c r="BP187" s="29"/>
      <c r="BQ187" s="29"/>
    </row>
    <row r="188" spans="1:69" x14ac:dyDescent="0.2">
      <c r="A188" s="29"/>
      <c r="B188" s="29"/>
      <c r="C188" s="29"/>
      <c r="D188" s="29"/>
      <c r="E188" s="29"/>
      <c r="F188" s="29"/>
      <c r="G188" s="29"/>
      <c r="H188" s="29"/>
      <c r="I188" s="29"/>
      <c r="J188" s="29"/>
      <c r="K188" s="29"/>
      <c r="L188" s="29"/>
      <c r="M188" s="29"/>
      <c r="N188" s="29"/>
      <c r="O188" s="29"/>
      <c r="P188" s="29"/>
      <c r="Q188" s="29"/>
      <c r="R188" s="29"/>
      <c r="S188" s="29"/>
      <c r="T188" s="29"/>
      <c r="U188" s="29"/>
      <c r="V188" s="29"/>
      <c r="W188" s="29"/>
      <c r="X188" s="29"/>
      <c r="Y188" s="29"/>
      <c r="Z188" s="29"/>
      <c r="AA188" s="29"/>
      <c r="AB188" s="29"/>
      <c r="AC188" s="29"/>
      <c r="AD188" s="29"/>
      <c r="AE188" s="29"/>
      <c r="AF188" s="29"/>
      <c r="AG188" s="29"/>
      <c r="AH188" s="29"/>
      <c r="AI188" s="29"/>
      <c r="AJ188" s="29"/>
      <c r="AK188" s="29"/>
      <c r="AL188" s="29"/>
      <c r="AM188" s="29"/>
      <c r="AN188" s="29"/>
      <c r="AO188" s="29"/>
      <c r="AP188" s="29"/>
      <c r="AQ188" s="29"/>
      <c r="AR188" s="29"/>
      <c r="AS188" s="29"/>
      <c r="AT188" s="29"/>
      <c r="AU188" s="29"/>
      <c r="AV188" s="29"/>
      <c r="AW188" s="29"/>
      <c r="AX188" s="29"/>
      <c r="AY188" s="29"/>
      <c r="AZ188" s="29"/>
      <c r="BA188" s="29"/>
      <c r="BB188" s="29"/>
      <c r="BC188" s="29"/>
      <c r="BD188" s="29"/>
      <c r="BE188" s="29"/>
      <c r="BF188" s="29"/>
      <c r="BG188" s="29"/>
      <c r="BH188" s="29"/>
      <c r="BI188" s="29"/>
      <c r="BJ188" s="29"/>
      <c r="BK188" s="29"/>
      <c r="BL188" s="29"/>
      <c r="BM188" s="29"/>
      <c r="BN188" s="29"/>
      <c r="BO188" s="29"/>
      <c r="BP188" s="29"/>
      <c r="BQ188" s="29"/>
    </row>
    <row r="189" spans="1:69" x14ac:dyDescent="0.2">
      <c r="A189" s="29"/>
      <c r="B189" s="29"/>
      <c r="C189" s="29"/>
      <c r="D189" s="29"/>
      <c r="E189" s="29"/>
      <c r="F189" s="29"/>
      <c r="G189" s="29"/>
      <c r="H189" s="29"/>
      <c r="I189" s="29"/>
      <c r="J189" s="29"/>
      <c r="K189" s="29"/>
      <c r="L189" s="29"/>
      <c r="M189" s="29"/>
      <c r="N189" s="29"/>
      <c r="O189" s="29"/>
      <c r="P189" s="29"/>
      <c r="Q189" s="29"/>
      <c r="R189" s="29"/>
      <c r="S189" s="29"/>
      <c r="T189" s="29"/>
      <c r="U189" s="29"/>
      <c r="V189" s="29"/>
      <c r="W189" s="29"/>
      <c r="X189" s="29"/>
      <c r="Y189" s="29"/>
      <c r="Z189" s="29"/>
      <c r="AA189" s="29"/>
      <c r="AB189" s="29"/>
      <c r="AC189" s="29"/>
      <c r="AD189" s="29"/>
      <c r="AE189" s="29"/>
      <c r="AF189" s="29"/>
      <c r="AG189" s="29"/>
      <c r="AH189" s="29"/>
      <c r="AI189" s="29"/>
      <c r="AJ189" s="29"/>
      <c r="AK189" s="29"/>
      <c r="AL189" s="29"/>
      <c r="AM189" s="29"/>
      <c r="AN189" s="29"/>
      <c r="AO189" s="29"/>
      <c r="AP189" s="29"/>
      <c r="AQ189" s="29"/>
      <c r="AR189" s="29"/>
      <c r="AS189" s="29"/>
      <c r="AT189" s="29"/>
      <c r="AU189" s="29"/>
      <c r="AV189" s="29"/>
      <c r="AW189" s="29"/>
      <c r="AX189" s="29"/>
      <c r="AY189" s="29"/>
      <c r="AZ189" s="29"/>
      <c r="BA189" s="29"/>
      <c r="BB189" s="29"/>
      <c r="BC189" s="29"/>
      <c r="BD189" s="29"/>
      <c r="BE189" s="29"/>
      <c r="BF189" s="29"/>
      <c r="BG189" s="29"/>
      <c r="BH189" s="29"/>
      <c r="BI189" s="29"/>
      <c r="BJ189" s="29"/>
      <c r="BK189" s="29"/>
      <c r="BL189" s="29"/>
      <c r="BM189" s="29"/>
      <c r="BN189" s="29"/>
      <c r="BO189" s="29"/>
      <c r="BP189" s="29"/>
      <c r="BQ189" s="29"/>
    </row>
    <row r="190" spans="1:69" x14ac:dyDescent="0.2">
      <c r="A190" s="29"/>
      <c r="B190" s="29"/>
      <c r="C190" s="29"/>
      <c r="D190" s="29"/>
      <c r="E190" s="29"/>
      <c r="F190" s="29"/>
      <c r="G190" s="29"/>
      <c r="H190" s="29"/>
      <c r="I190" s="29"/>
      <c r="J190" s="29"/>
      <c r="K190" s="29"/>
      <c r="L190" s="29"/>
      <c r="M190" s="29"/>
      <c r="N190" s="29"/>
      <c r="O190" s="29"/>
      <c r="P190" s="29"/>
      <c r="Q190" s="29"/>
      <c r="R190" s="29"/>
      <c r="S190" s="29"/>
      <c r="T190" s="29"/>
      <c r="U190" s="29"/>
      <c r="V190" s="29"/>
      <c r="W190" s="29"/>
      <c r="X190" s="29"/>
      <c r="Y190" s="29"/>
      <c r="Z190" s="29"/>
      <c r="AA190" s="29"/>
      <c r="AB190" s="29"/>
      <c r="AC190" s="29"/>
      <c r="AD190" s="29"/>
      <c r="AE190" s="29"/>
      <c r="AF190" s="29"/>
      <c r="AG190" s="29"/>
      <c r="AH190" s="29"/>
      <c r="AI190" s="29"/>
      <c r="AJ190" s="29"/>
      <c r="AK190" s="29"/>
      <c r="AL190" s="29"/>
      <c r="AM190" s="29"/>
      <c r="AN190" s="29"/>
      <c r="AO190" s="29"/>
      <c r="AP190" s="29"/>
      <c r="AQ190" s="29"/>
      <c r="AR190" s="29"/>
      <c r="AS190" s="29"/>
      <c r="AT190" s="29"/>
      <c r="AU190" s="29"/>
      <c r="AV190" s="29"/>
      <c r="AW190" s="29"/>
      <c r="AX190" s="29"/>
      <c r="AY190" s="29"/>
      <c r="AZ190" s="29"/>
      <c r="BA190" s="29"/>
      <c r="BB190" s="29"/>
      <c r="BC190" s="29"/>
      <c r="BD190" s="29"/>
      <c r="BE190" s="29"/>
      <c r="BF190" s="29"/>
      <c r="BG190" s="29"/>
      <c r="BH190" s="29"/>
      <c r="BI190" s="29"/>
      <c r="BJ190" s="29"/>
      <c r="BK190" s="29"/>
      <c r="BL190" s="29"/>
      <c r="BM190" s="29"/>
      <c r="BN190" s="29"/>
      <c r="BO190" s="29"/>
      <c r="BP190" s="29"/>
      <c r="BQ190" s="29"/>
    </row>
    <row r="191" spans="1:69" x14ac:dyDescent="0.2">
      <c r="A191" s="29"/>
      <c r="B191" s="29"/>
      <c r="C191" s="29"/>
      <c r="D191" s="29"/>
      <c r="E191" s="29"/>
      <c r="F191" s="29"/>
      <c r="G191" s="29"/>
      <c r="H191" s="29"/>
      <c r="I191" s="29"/>
      <c r="J191" s="29"/>
      <c r="K191" s="29"/>
      <c r="L191" s="29"/>
      <c r="M191" s="29"/>
      <c r="N191" s="29"/>
      <c r="O191" s="29"/>
      <c r="P191" s="29"/>
      <c r="Q191" s="29"/>
      <c r="R191" s="29"/>
      <c r="S191" s="29"/>
      <c r="T191" s="29"/>
      <c r="U191" s="29"/>
      <c r="V191" s="29"/>
      <c r="W191" s="29"/>
      <c r="X191" s="29"/>
      <c r="Y191" s="29"/>
      <c r="Z191" s="29"/>
      <c r="AA191" s="29"/>
      <c r="AB191" s="29"/>
      <c r="AC191" s="29"/>
      <c r="AD191" s="29"/>
      <c r="AE191" s="29"/>
      <c r="AF191" s="29"/>
      <c r="AG191" s="29"/>
      <c r="AH191" s="29"/>
      <c r="AI191" s="29"/>
      <c r="AJ191" s="29"/>
      <c r="AK191" s="29"/>
      <c r="AL191" s="29"/>
      <c r="AM191" s="29"/>
      <c r="AN191" s="29"/>
      <c r="AO191" s="29"/>
      <c r="AP191" s="29"/>
      <c r="AQ191" s="29"/>
      <c r="AR191" s="29"/>
      <c r="AS191" s="29"/>
      <c r="AT191" s="29"/>
      <c r="AU191" s="29"/>
      <c r="AV191" s="29"/>
      <c r="AW191" s="29"/>
      <c r="AX191" s="29"/>
      <c r="AY191" s="29"/>
      <c r="AZ191" s="29"/>
      <c r="BA191" s="29"/>
      <c r="BB191" s="29"/>
      <c r="BC191" s="29"/>
      <c r="BD191" s="29"/>
      <c r="BE191" s="29"/>
      <c r="BF191" s="29"/>
      <c r="BG191" s="29"/>
      <c r="BH191" s="29"/>
      <c r="BI191" s="29"/>
      <c r="BJ191" s="29"/>
      <c r="BK191" s="29"/>
      <c r="BL191" s="29"/>
      <c r="BM191" s="29"/>
      <c r="BN191" s="29"/>
      <c r="BO191" s="29"/>
      <c r="BP191" s="29"/>
      <c r="BQ191" s="29"/>
    </row>
    <row r="192" spans="1:69" x14ac:dyDescent="0.2">
      <c r="A192" s="29"/>
      <c r="B192" s="29"/>
      <c r="C192" s="29"/>
      <c r="D192" s="29"/>
      <c r="E192" s="29"/>
      <c r="F192" s="29"/>
      <c r="G192" s="29"/>
      <c r="H192" s="29"/>
      <c r="I192" s="29"/>
      <c r="J192" s="29"/>
      <c r="K192" s="29"/>
      <c r="L192" s="29"/>
      <c r="M192" s="29"/>
      <c r="N192" s="29"/>
      <c r="O192" s="29"/>
      <c r="P192" s="29"/>
      <c r="Q192" s="29"/>
      <c r="R192" s="29"/>
      <c r="S192" s="29"/>
      <c r="T192" s="29"/>
      <c r="U192" s="29"/>
      <c r="V192" s="29"/>
      <c r="W192" s="29"/>
      <c r="X192" s="29"/>
      <c r="Y192" s="29"/>
      <c r="Z192" s="29"/>
      <c r="AA192" s="29"/>
      <c r="AB192" s="29"/>
      <c r="AC192" s="29"/>
      <c r="AD192" s="29"/>
      <c r="AE192" s="29"/>
      <c r="AF192" s="29"/>
      <c r="AG192" s="29"/>
      <c r="AH192" s="29"/>
      <c r="AI192" s="29"/>
      <c r="AJ192" s="29"/>
      <c r="AK192" s="29"/>
      <c r="AL192" s="29"/>
      <c r="AM192" s="29"/>
      <c r="AN192" s="29"/>
      <c r="AO192" s="29"/>
      <c r="AP192" s="29"/>
      <c r="AQ192" s="29"/>
      <c r="AR192" s="29"/>
      <c r="AS192" s="29"/>
      <c r="AT192" s="29"/>
      <c r="AU192" s="29"/>
      <c r="AV192" s="29"/>
      <c r="AW192" s="29"/>
      <c r="AX192" s="29"/>
      <c r="AY192" s="29"/>
      <c r="AZ192" s="29"/>
      <c r="BA192" s="29"/>
      <c r="BB192" s="29"/>
      <c r="BC192" s="29"/>
      <c r="BD192" s="29"/>
      <c r="BE192" s="29"/>
      <c r="BF192" s="29"/>
      <c r="BG192" s="29"/>
      <c r="BH192" s="29"/>
      <c r="BI192" s="29"/>
      <c r="BJ192" s="29"/>
      <c r="BK192" s="29"/>
      <c r="BL192" s="29"/>
      <c r="BM192" s="29"/>
      <c r="BN192" s="29"/>
      <c r="BO192" s="29"/>
      <c r="BP192" s="29"/>
      <c r="BQ192" s="29"/>
    </row>
    <row r="193" spans="1:69" x14ac:dyDescent="0.2">
      <c r="A193" s="29"/>
      <c r="B193" s="29"/>
      <c r="C193" s="29"/>
      <c r="D193" s="29"/>
      <c r="E193" s="29"/>
      <c r="F193" s="29"/>
      <c r="G193" s="29"/>
      <c r="H193" s="29"/>
      <c r="I193" s="29"/>
      <c r="J193" s="29"/>
      <c r="K193" s="29"/>
      <c r="L193" s="29"/>
      <c r="M193" s="29"/>
      <c r="N193" s="29"/>
      <c r="O193" s="29"/>
      <c r="P193" s="29"/>
      <c r="Q193" s="29"/>
      <c r="R193" s="29"/>
      <c r="S193" s="29"/>
      <c r="T193" s="29"/>
      <c r="U193" s="29"/>
      <c r="V193" s="29"/>
      <c r="W193" s="29"/>
      <c r="X193" s="29"/>
      <c r="Y193" s="29"/>
      <c r="Z193" s="29"/>
      <c r="AA193" s="29"/>
      <c r="AB193" s="29"/>
      <c r="AC193" s="29"/>
      <c r="AD193" s="29"/>
      <c r="AE193" s="29"/>
      <c r="AF193" s="29"/>
      <c r="AG193" s="29"/>
      <c r="AH193" s="29"/>
      <c r="AI193" s="29"/>
      <c r="AJ193" s="29"/>
      <c r="AK193" s="29"/>
      <c r="AL193" s="29"/>
      <c r="AM193" s="29"/>
      <c r="AN193" s="29"/>
      <c r="AO193" s="29"/>
      <c r="AP193" s="29"/>
      <c r="AQ193" s="29"/>
      <c r="AR193" s="29"/>
      <c r="AS193" s="29"/>
      <c r="AT193" s="29"/>
      <c r="AU193" s="29"/>
      <c r="AV193" s="29"/>
      <c r="AW193" s="29"/>
      <c r="AX193" s="29"/>
      <c r="AY193" s="29"/>
      <c r="AZ193" s="29"/>
      <c r="BA193" s="29"/>
      <c r="BB193" s="29"/>
      <c r="BC193" s="29"/>
      <c r="BD193" s="29"/>
      <c r="BE193" s="29"/>
      <c r="BF193" s="29"/>
      <c r="BG193" s="29"/>
      <c r="BH193" s="29"/>
      <c r="BI193" s="29"/>
      <c r="BJ193" s="29"/>
      <c r="BK193" s="29"/>
      <c r="BL193" s="29"/>
      <c r="BM193" s="29"/>
      <c r="BN193" s="29"/>
      <c r="BO193" s="29"/>
      <c r="BP193" s="29"/>
      <c r="BQ193" s="29"/>
    </row>
    <row r="194" spans="1:69" x14ac:dyDescent="0.2">
      <c r="A194" s="29"/>
      <c r="B194" s="29"/>
      <c r="C194" s="29"/>
      <c r="D194" s="29"/>
      <c r="E194" s="29"/>
      <c r="F194" s="29"/>
      <c r="G194" s="29"/>
      <c r="H194" s="29"/>
      <c r="I194" s="29"/>
      <c r="J194" s="29"/>
      <c r="K194" s="29"/>
      <c r="L194" s="29"/>
      <c r="M194" s="29"/>
      <c r="N194" s="29"/>
      <c r="O194" s="29"/>
      <c r="P194" s="29"/>
      <c r="Q194" s="29"/>
      <c r="R194" s="29"/>
      <c r="S194" s="29"/>
      <c r="T194" s="29"/>
      <c r="U194" s="29"/>
      <c r="V194" s="29"/>
      <c r="W194" s="29"/>
      <c r="X194" s="29"/>
      <c r="Y194" s="29"/>
      <c r="Z194" s="29"/>
      <c r="AA194" s="29"/>
      <c r="AB194" s="29"/>
      <c r="AC194" s="29"/>
      <c r="AD194" s="29"/>
      <c r="AE194" s="29"/>
      <c r="AF194" s="29"/>
      <c r="AG194" s="29"/>
      <c r="AH194" s="29"/>
      <c r="AI194" s="29"/>
      <c r="AJ194" s="29"/>
      <c r="AK194" s="29"/>
      <c r="AL194" s="29"/>
      <c r="AM194" s="29"/>
      <c r="AN194" s="29"/>
      <c r="AO194" s="29"/>
      <c r="AP194" s="29"/>
      <c r="AQ194" s="29"/>
      <c r="AR194" s="29"/>
      <c r="AS194" s="29"/>
      <c r="AT194" s="29"/>
      <c r="AU194" s="29"/>
      <c r="AV194" s="29"/>
      <c r="AW194" s="29"/>
      <c r="AX194" s="29"/>
      <c r="AY194" s="29"/>
      <c r="AZ194" s="29"/>
      <c r="BA194" s="29"/>
      <c r="BB194" s="29"/>
      <c r="BC194" s="29"/>
      <c r="BD194" s="29"/>
      <c r="BE194" s="29"/>
      <c r="BF194" s="29"/>
      <c r="BG194" s="29"/>
      <c r="BH194" s="29"/>
      <c r="BI194" s="29"/>
      <c r="BJ194" s="29"/>
      <c r="BK194" s="29"/>
      <c r="BL194" s="29"/>
      <c r="BM194" s="29"/>
      <c r="BN194" s="29"/>
      <c r="BO194" s="29"/>
      <c r="BP194" s="29"/>
      <c r="BQ194" s="29"/>
    </row>
    <row r="195" spans="1:69" x14ac:dyDescent="0.2">
      <c r="A195" s="29"/>
      <c r="B195" s="29"/>
      <c r="C195" s="29"/>
      <c r="D195" s="29"/>
      <c r="E195" s="29"/>
      <c r="F195" s="29"/>
      <c r="G195" s="29"/>
      <c r="H195" s="29"/>
      <c r="I195" s="29"/>
      <c r="J195" s="29"/>
      <c r="K195" s="29"/>
      <c r="L195" s="29"/>
      <c r="M195" s="29"/>
      <c r="N195" s="29"/>
      <c r="O195" s="29"/>
      <c r="P195" s="29"/>
      <c r="Q195" s="29"/>
      <c r="R195" s="29"/>
      <c r="S195" s="29"/>
      <c r="T195" s="29"/>
      <c r="U195" s="29"/>
      <c r="V195" s="29"/>
      <c r="W195" s="29"/>
      <c r="X195" s="29"/>
      <c r="Y195" s="29"/>
      <c r="Z195" s="29"/>
      <c r="AA195" s="29"/>
      <c r="AB195" s="29"/>
      <c r="AC195" s="29"/>
      <c r="AD195" s="29"/>
      <c r="AE195" s="29"/>
      <c r="AF195" s="29"/>
      <c r="AG195" s="29"/>
      <c r="AH195" s="29"/>
      <c r="AI195" s="29"/>
      <c r="AJ195" s="29"/>
      <c r="AK195" s="29"/>
      <c r="AL195" s="29"/>
      <c r="AM195" s="29"/>
      <c r="AN195" s="29"/>
      <c r="AO195" s="29"/>
      <c r="AP195" s="29"/>
      <c r="AQ195" s="29"/>
      <c r="AR195" s="29"/>
      <c r="AS195" s="29"/>
      <c r="AT195" s="29"/>
      <c r="AU195" s="29"/>
      <c r="AV195" s="29"/>
      <c r="AW195" s="29"/>
      <c r="AX195" s="29"/>
      <c r="AY195" s="29"/>
      <c r="AZ195" s="29"/>
      <c r="BA195" s="29"/>
      <c r="BB195" s="29"/>
      <c r="BC195" s="29"/>
      <c r="BD195" s="29"/>
      <c r="BE195" s="29"/>
      <c r="BF195" s="29"/>
      <c r="BG195" s="29"/>
      <c r="BH195" s="29"/>
      <c r="BI195" s="29"/>
      <c r="BJ195" s="29"/>
      <c r="BK195" s="29"/>
      <c r="BL195" s="29"/>
      <c r="BM195" s="29"/>
      <c r="BN195" s="29"/>
      <c r="BO195" s="29"/>
      <c r="BP195" s="29"/>
      <c r="BQ195" s="29"/>
    </row>
    <row r="196" spans="1:69" x14ac:dyDescent="0.2">
      <c r="A196" s="29"/>
      <c r="B196" s="29"/>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row>
    <row r="197" spans="1:69" x14ac:dyDescent="0.2">
      <c r="A197" s="29"/>
      <c r="B197" s="29"/>
      <c r="C197" s="29"/>
      <c r="D197" s="29"/>
      <c r="E197" s="29"/>
      <c r="F197" s="29"/>
      <c r="G197" s="29"/>
      <c r="H197" s="29"/>
      <c r="I197" s="29"/>
      <c r="J197" s="29"/>
      <c r="K197" s="29"/>
      <c r="L197" s="29"/>
      <c r="M197" s="29"/>
      <c r="N197" s="29"/>
      <c r="O197" s="29"/>
      <c r="P197" s="29"/>
      <c r="Q197" s="29"/>
      <c r="R197" s="29"/>
      <c r="S197" s="29"/>
      <c r="T197" s="29"/>
      <c r="U197" s="29"/>
      <c r="V197" s="29"/>
      <c r="W197" s="29"/>
      <c r="X197" s="29"/>
      <c r="Y197" s="29"/>
      <c r="Z197" s="29"/>
      <c r="AA197" s="29"/>
      <c r="AB197" s="29"/>
      <c r="AC197" s="29"/>
      <c r="AD197" s="29"/>
      <c r="AE197" s="29"/>
      <c r="AF197" s="29"/>
      <c r="AG197" s="29"/>
      <c r="AH197" s="29"/>
      <c r="AI197" s="29"/>
      <c r="AJ197" s="29"/>
      <c r="AK197" s="29"/>
      <c r="AL197" s="29"/>
      <c r="AM197" s="29"/>
      <c r="AN197" s="29"/>
      <c r="AO197" s="29"/>
      <c r="AP197" s="29"/>
      <c r="AQ197" s="29"/>
      <c r="AR197" s="29"/>
      <c r="AS197" s="29"/>
      <c r="AT197" s="29"/>
      <c r="AU197" s="29"/>
      <c r="AV197" s="29"/>
      <c r="AW197" s="29"/>
      <c r="AX197" s="29"/>
      <c r="AY197" s="29"/>
      <c r="AZ197" s="29"/>
      <c r="BA197" s="29"/>
      <c r="BB197" s="29"/>
      <c r="BC197" s="29"/>
      <c r="BD197" s="29"/>
      <c r="BE197" s="29"/>
      <c r="BF197" s="29"/>
      <c r="BG197" s="29"/>
      <c r="BH197" s="29"/>
      <c r="BI197" s="29"/>
      <c r="BJ197" s="29"/>
      <c r="BK197" s="29"/>
      <c r="BL197" s="29"/>
      <c r="BM197" s="29"/>
      <c r="BN197" s="29"/>
      <c r="BO197" s="29"/>
      <c r="BP197" s="29"/>
      <c r="BQ197" s="29"/>
    </row>
    <row r="198" spans="1:69" x14ac:dyDescent="0.2">
      <c r="A198" s="29"/>
      <c r="B198" s="29"/>
      <c r="C198" s="29"/>
      <c r="D198" s="29"/>
      <c r="E198" s="29"/>
      <c r="F198" s="29"/>
      <c r="G198" s="29"/>
      <c r="H198" s="29"/>
      <c r="I198" s="29"/>
      <c r="J198" s="29"/>
      <c r="K198" s="29"/>
      <c r="L198" s="29"/>
      <c r="M198" s="29"/>
      <c r="N198" s="29"/>
      <c r="O198" s="29"/>
      <c r="P198" s="29"/>
      <c r="Q198" s="29"/>
      <c r="R198" s="29"/>
      <c r="S198" s="29"/>
      <c r="T198" s="29"/>
      <c r="U198" s="29"/>
      <c r="V198" s="29"/>
      <c r="W198" s="29"/>
      <c r="X198" s="29"/>
      <c r="Y198" s="29"/>
      <c r="Z198" s="29"/>
      <c r="AA198" s="29"/>
      <c r="AB198" s="29"/>
      <c r="AC198" s="29"/>
      <c r="AD198" s="29"/>
      <c r="AE198" s="29"/>
      <c r="AF198" s="29"/>
      <c r="AG198" s="29"/>
      <c r="AH198" s="29"/>
      <c r="AI198" s="29"/>
      <c r="AJ198" s="29"/>
      <c r="AK198" s="29"/>
      <c r="AL198" s="29"/>
      <c r="AM198" s="29"/>
      <c r="AN198" s="29"/>
      <c r="AO198" s="29"/>
      <c r="AP198" s="29"/>
      <c r="AQ198" s="29"/>
      <c r="AR198" s="29"/>
      <c r="AS198" s="29"/>
      <c r="AT198" s="29"/>
      <c r="AU198" s="29"/>
      <c r="AV198" s="29"/>
      <c r="AW198" s="29"/>
      <c r="AX198" s="29"/>
      <c r="AY198" s="29"/>
      <c r="AZ198" s="29"/>
      <c r="BA198" s="29"/>
      <c r="BB198" s="29"/>
      <c r="BC198" s="29"/>
      <c r="BD198" s="29"/>
      <c r="BE198" s="29"/>
      <c r="BF198" s="29"/>
      <c r="BG198" s="29"/>
      <c r="BH198" s="29"/>
      <c r="BI198" s="29"/>
      <c r="BJ198" s="29"/>
      <c r="BK198" s="29"/>
      <c r="BL198" s="29"/>
      <c r="BM198" s="29"/>
      <c r="BN198" s="29"/>
      <c r="BO198" s="29"/>
      <c r="BP198" s="29"/>
      <c r="BQ198" s="29"/>
    </row>
    <row r="199" spans="1:69" x14ac:dyDescent="0.2">
      <c r="A199" s="29"/>
      <c r="B199" s="29"/>
      <c r="C199" s="29"/>
      <c r="D199" s="29"/>
      <c r="E199" s="29"/>
      <c r="F199" s="29"/>
      <c r="G199" s="29"/>
      <c r="H199" s="29"/>
      <c r="I199" s="29"/>
      <c r="J199" s="29"/>
      <c r="K199" s="29"/>
      <c r="L199" s="29"/>
      <c r="M199" s="29"/>
      <c r="N199" s="29"/>
      <c r="O199" s="29"/>
      <c r="P199" s="29"/>
      <c r="Q199" s="29"/>
      <c r="R199" s="29"/>
      <c r="S199" s="29"/>
      <c r="T199" s="29"/>
      <c r="U199" s="29"/>
      <c r="V199" s="29"/>
      <c r="W199" s="29"/>
      <c r="X199" s="29"/>
      <c r="Y199" s="29"/>
      <c r="Z199" s="29"/>
      <c r="AA199" s="29"/>
      <c r="AB199" s="29"/>
      <c r="AC199" s="29"/>
      <c r="AD199" s="29"/>
      <c r="AE199" s="29"/>
      <c r="AF199" s="29"/>
      <c r="AG199" s="29"/>
      <c r="AH199" s="29"/>
      <c r="AI199" s="29"/>
      <c r="AJ199" s="29"/>
      <c r="AK199" s="29"/>
      <c r="AL199" s="29"/>
      <c r="AM199" s="29"/>
      <c r="AN199" s="29"/>
      <c r="AO199" s="29"/>
      <c r="AP199" s="29"/>
      <c r="AQ199" s="29"/>
      <c r="AR199" s="29"/>
      <c r="AS199" s="29"/>
      <c r="AT199" s="29"/>
      <c r="AU199" s="29"/>
      <c r="AV199" s="29"/>
      <c r="AW199" s="29"/>
      <c r="AX199" s="29"/>
      <c r="AY199" s="29"/>
      <c r="AZ199" s="29"/>
      <c r="BA199" s="29"/>
      <c r="BB199" s="29"/>
      <c r="BC199" s="29"/>
      <c r="BD199" s="29"/>
      <c r="BE199" s="29"/>
      <c r="BF199" s="29"/>
      <c r="BG199" s="29"/>
      <c r="BH199" s="29"/>
      <c r="BI199" s="29"/>
      <c r="BJ199" s="29"/>
      <c r="BK199" s="29"/>
      <c r="BL199" s="29"/>
      <c r="BM199" s="29"/>
      <c r="BN199" s="29"/>
      <c r="BO199" s="29"/>
      <c r="BP199" s="29"/>
      <c r="BQ199" s="29"/>
    </row>
    <row r="200" spans="1:69" x14ac:dyDescent="0.2">
      <c r="A200" s="29"/>
      <c r="B200" s="29"/>
      <c r="C200" s="29"/>
      <c r="D200" s="29"/>
      <c r="E200" s="29"/>
      <c r="F200" s="29"/>
      <c r="G200" s="29"/>
      <c r="H200" s="29"/>
      <c r="I200" s="29"/>
      <c r="J200" s="29"/>
      <c r="K200" s="29"/>
      <c r="L200" s="29"/>
      <c r="M200" s="29"/>
      <c r="N200" s="29"/>
      <c r="O200" s="29"/>
      <c r="P200" s="29"/>
      <c r="Q200" s="29"/>
      <c r="R200" s="29"/>
      <c r="S200" s="29"/>
      <c r="T200" s="29"/>
      <c r="U200" s="29"/>
      <c r="V200" s="29"/>
      <c r="W200" s="29"/>
      <c r="X200" s="29"/>
      <c r="Y200" s="29"/>
      <c r="Z200" s="29"/>
      <c r="AA200" s="29"/>
      <c r="AB200" s="29"/>
      <c r="AC200" s="29"/>
      <c r="AD200" s="29"/>
      <c r="AE200" s="29"/>
      <c r="AF200" s="29"/>
      <c r="AG200" s="29"/>
      <c r="AH200" s="29"/>
      <c r="AI200" s="29"/>
      <c r="AJ200" s="29"/>
      <c r="AK200" s="29"/>
      <c r="AL200" s="29"/>
      <c r="AM200" s="29"/>
      <c r="AN200" s="29"/>
      <c r="AO200" s="29"/>
      <c r="AP200" s="29"/>
      <c r="AQ200" s="29"/>
      <c r="AR200" s="29"/>
      <c r="AS200" s="29"/>
      <c r="AT200" s="29"/>
      <c r="AU200" s="29"/>
      <c r="AV200" s="29"/>
      <c r="AW200" s="29"/>
      <c r="AX200" s="29"/>
      <c r="AY200" s="29"/>
      <c r="AZ200" s="29"/>
      <c r="BA200" s="29"/>
      <c r="BB200" s="29"/>
      <c r="BC200" s="29"/>
      <c r="BD200" s="29"/>
      <c r="BE200" s="29"/>
      <c r="BF200" s="29"/>
      <c r="BG200" s="29"/>
      <c r="BH200" s="29"/>
      <c r="BI200" s="29"/>
      <c r="BJ200" s="29"/>
      <c r="BK200" s="29"/>
      <c r="BL200" s="29"/>
      <c r="BM200" s="29"/>
      <c r="BN200" s="29"/>
      <c r="BO200" s="29"/>
      <c r="BP200" s="29"/>
      <c r="BQ200" s="29"/>
    </row>
    <row r="201" spans="1:69" x14ac:dyDescent="0.2">
      <c r="A201" s="29"/>
      <c r="B201" s="29"/>
      <c r="C201" s="29"/>
      <c r="D201" s="29"/>
      <c r="E201" s="29"/>
      <c r="F201" s="29"/>
      <c r="G201" s="29"/>
      <c r="H201" s="29"/>
      <c r="I201" s="29"/>
      <c r="J201" s="29"/>
      <c r="K201" s="29"/>
      <c r="L201" s="29"/>
      <c r="M201" s="29"/>
      <c r="N201" s="29"/>
      <c r="O201" s="29"/>
      <c r="P201" s="29"/>
      <c r="Q201" s="29"/>
      <c r="R201" s="29"/>
      <c r="S201" s="29"/>
      <c r="T201" s="29"/>
      <c r="U201" s="29"/>
      <c r="V201" s="29"/>
      <c r="W201" s="29"/>
      <c r="X201" s="29"/>
      <c r="Y201" s="29"/>
      <c r="Z201" s="29"/>
      <c r="AA201" s="29"/>
      <c r="AB201" s="29"/>
      <c r="AC201" s="29"/>
      <c r="AD201" s="29"/>
      <c r="AE201" s="29"/>
      <c r="AF201" s="29"/>
      <c r="AG201" s="29"/>
      <c r="AH201" s="29"/>
      <c r="AI201" s="29"/>
      <c r="AJ201" s="29"/>
      <c r="AK201" s="29"/>
      <c r="AL201" s="29"/>
      <c r="AM201" s="29"/>
      <c r="AN201" s="29"/>
      <c r="AO201" s="29"/>
      <c r="AP201" s="29"/>
      <c r="AQ201" s="29"/>
      <c r="AR201" s="29"/>
      <c r="AS201" s="29"/>
      <c r="AT201" s="29"/>
      <c r="AU201" s="29"/>
      <c r="AV201" s="29"/>
      <c r="AW201" s="29"/>
      <c r="AX201" s="29"/>
      <c r="AY201" s="29"/>
      <c r="AZ201" s="29"/>
      <c r="BA201" s="29"/>
      <c r="BB201" s="29"/>
      <c r="BC201" s="29"/>
      <c r="BD201" s="29"/>
      <c r="BE201" s="29"/>
      <c r="BF201" s="29"/>
      <c r="BG201" s="29"/>
      <c r="BH201" s="29"/>
      <c r="BI201" s="29"/>
      <c r="BJ201" s="29"/>
      <c r="BK201" s="29"/>
      <c r="BL201" s="29"/>
      <c r="BM201" s="29"/>
      <c r="BN201" s="29"/>
      <c r="BO201" s="29"/>
      <c r="BP201" s="29"/>
      <c r="BQ201" s="29"/>
    </row>
    <row r="202" spans="1:69" x14ac:dyDescent="0.2">
      <c r="A202" s="29"/>
      <c r="B202" s="29"/>
      <c r="C202" s="29"/>
      <c r="D202" s="29"/>
      <c r="E202" s="29"/>
      <c r="F202" s="29"/>
      <c r="G202" s="29"/>
      <c r="H202" s="29"/>
      <c r="I202" s="29"/>
      <c r="J202" s="29"/>
      <c r="K202" s="29"/>
      <c r="L202" s="29"/>
      <c r="M202" s="29"/>
      <c r="N202" s="29"/>
      <c r="O202" s="29"/>
      <c r="P202" s="29"/>
      <c r="Q202" s="29"/>
      <c r="R202" s="29"/>
      <c r="S202" s="29"/>
      <c r="T202" s="29"/>
      <c r="U202" s="29"/>
      <c r="V202" s="29"/>
      <c r="W202" s="29"/>
      <c r="X202" s="29"/>
      <c r="Y202" s="29"/>
      <c r="Z202" s="29"/>
      <c r="AA202" s="29"/>
      <c r="AB202" s="29"/>
      <c r="AC202" s="29"/>
      <c r="AD202" s="29"/>
      <c r="AE202" s="29"/>
      <c r="AF202" s="29"/>
      <c r="AG202" s="29"/>
      <c r="AH202" s="29"/>
      <c r="AI202" s="29"/>
      <c r="AJ202" s="29"/>
      <c r="AK202" s="29"/>
      <c r="AL202" s="29"/>
      <c r="AM202" s="29"/>
      <c r="AN202" s="29"/>
      <c r="AO202" s="29"/>
      <c r="AP202" s="29"/>
      <c r="AQ202" s="29"/>
      <c r="AR202" s="29"/>
      <c r="AS202" s="29"/>
      <c r="AT202" s="29"/>
      <c r="AU202" s="29"/>
      <c r="AV202" s="29"/>
      <c r="AW202" s="29"/>
      <c r="AX202" s="29"/>
      <c r="AY202" s="29"/>
      <c r="AZ202" s="29"/>
      <c r="BA202" s="29"/>
      <c r="BB202" s="29"/>
      <c r="BC202" s="29"/>
      <c r="BD202" s="29"/>
      <c r="BE202" s="29"/>
      <c r="BF202" s="29"/>
      <c r="BG202" s="29"/>
      <c r="BH202" s="29"/>
      <c r="BI202" s="29"/>
      <c r="BJ202" s="29"/>
      <c r="BK202" s="29"/>
      <c r="BL202" s="29"/>
      <c r="BM202" s="29"/>
      <c r="BN202" s="29"/>
      <c r="BO202" s="29"/>
      <c r="BP202" s="29"/>
      <c r="BQ202" s="29"/>
    </row>
    <row r="203" spans="1:69" x14ac:dyDescent="0.2">
      <c r="A203" s="29"/>
      <c r="B203" s="29"/>
      <c r="C203" s="29"/>
      <c r="D203" s="29"/>
      <c r="E203" s="29"/>
      <c r="F203" s="29"/>
      <c r="G203" s="29"/>
      <c r="H203" s="29"/>
      <c r="I203" s="29"/>
      <c r="J203" s="29"/>
      <c r="K203" s="29"/>
      <c r="L203" s="29"/>
      <c r="M203" s="29"/>
      <c r="N203" s="29"/>
      <c r="O203" s="29"/>
      <c r="P203" s="29"/>
      <c r="Q203" s="29"/>
      <c r="R203" s="29"/>
      <c r="S203" s="29"/>
      <c r="T203" s="29"/>
      <c r="U203" s="29"/>
      <c r="V203" s="29"/>
      <c r="W203" s="29"/>
      <c r="X203" s="29"/>
      <c r="Y203" s="29"/>
      <c r="Z203" s="29"/>
      <c r="AA203" s="29"/>
      <c r="AB203" s="29"/>
      <c r="AC203" s="29"/>
      <c r="AD203" s="29"/>
      <c r="AE203" s="29"/>
      <c r="AF203" s="29"/>
      <c r="AG203" s="29"/>
      <c r="AH203" s="29"/>
      <c r="AI203" s="29"/>
      <c r="AJ203" s="29"/>
      <c r="AK203" s="29"/>
      <c r="AL203" s="29"/>
      <c r="AM203" s="29"/>
      <c r="AN203" s="29"/>
      <c r="AO203" s="29"/>
      <c r="AP203" s="29"/>
      <c r="AQ203" s="29"/>
      <c r="AR203" s="29"/>
      <c r="AS203" s="29"/>
      <c r="AT203" s="29"/>
      <c r="AU203" s="29"/>
      <c r="AV203" s="29"/>
      <c r="AW203" s="29"/>
      <c r="AX203" s="29"/>
      <c r="AY203" s="29"/>
      <c r="AZ203" s="29"/>
      <c r="BA203" s="29"/>
      <c r="BB203" s="29"/>
      <c r="BC203" s="29"/>
      <c r="BD203" s="29"/>
      <c r="BE203" s="29"/>
      <c r="BF203" s="29"/>
      <c r="BG203" s="29"/>
      <c r="BH203" s="29"/>
      <c r="BI203" s="29"/>
      <c r="BJ203" s="29"/>
      <c r="BK203" s="29"/>
      <c r="BL203" s="29"/>
      <c r="BM203" s="29"/>
      <c r="BN203" s="29"/>
      <c r="BO203" s="29"/>
      <c r="BP203" s="29"/>
      <c r="BQ203" s="29"/>
    </row>
    <row r="204" spans="1:69" x14ac:dyDescent="0.2">
      <c r="A204" s="29"/>
      <c r="B204" s="29"/>
      <c r="C204" s="29"/>
      <c r="D204" s="29"/>
      <c r="E204" s="29"/>
      <c r="F204" s="29"/>
      <c r="G204" s="29"/>
      <c r="H204" s="29"/>
      <c r="I204" s="29"/>
      <c r="J204" s="29"/>
      <c r="K204" s="29"/>
      <c r="L204" s="29"/>
      <c r="M204" s="29"/>
      <c r="N204" s="29"/>
      <c r="O204" s="29"/>
      <c r="P204" s="29"/>
      <c r="Q204" s="29"/>
      <c r="R204" s="29"/>
      <c r="S204" s="29"/>
      <c r="T204" s="29"/>
      <c r="U204" s="29"/>
      <c r="V204" s="29"/>
      <c r="W204" s="29"/>
      <c r="X204" s="29"/>
      <c r="Y204" s="29"/>
      <c r="Z204" s="29"/>
      <c r="AA204" s="29"/>
      <c r="AB204" s="29"/>
      <c r="AC204" s="29"/>
      <c r="AD204" s="29"/>
      <c r="AE204" s="29"/>
      <c r="AF204" s="29"/>
      <c r="AG204" s="29"/>
      <c r="AH204" s="29"/>
      <c r="AI204" s="29"/>
      <c r="AJ204" s="29"/>
      <c r="AK204" s="29"/>
      <c r="AL204" s="29"/>
      <c r="AM204" s="29"/>
      <c r="AN204" s="29"/>
      <c r="AO204" s="29"/>
      <c r="AP204" s="29"/>
      <c r="AQ204" s="29"/>
      <c r="AR204" s="29"/>
      <c r="AS204" s="29"/>
      <c r="AT204" s="29"/>
      <c r="AU204" s="29"/>
      <c r="AV204" s="29"/>
      <c r="AW204" s="29"/>
      <c r="AX204" s="29"/>
      <c r="AY204" s="29"/>
      <c r="AZ204" s="29"/>
      <c r="BA204" s="29"/>
      <c r="BB204" s="29"/>
      <c r="BC204" s="29"/>
      <c r="BD204" s="29"/>
      <c r="BE204" s="29"/>
      <c r="BF204" s="29"/>
      <c r="BG204" s="29"/>
      <c r="BH204" s="29"/>
      <c r="BI204" s="29"/>
      <c r="BJ204" s="29"/>
      <c r="BK204" s="29"/>
      <c r="BL204" s="29"/>
      <c r="BM204" s="29"/>
      <c r="BN204" s="29"/>
      <c r="BO204" s="29"/>
      <c r="BP204" s="29"/>
      <c r="BQ204" s="29"/>
    </row>
    <row r="205" spans="1:69" x14ac:dyDescent="0.2">
      <c r="A205" s="29"/>
      <c r="B205" s="29"/>
      <c r="C205" s="29"/>
      <c r="D205" s="29"/>
      <c r="E205" s="29"/>
      <c r="F205" s="29"/>
      <c r="G205" s="29"/>
      <c r="H205" s="29"/>
      <c r="I205" s="29"/>
      <c r="J205" s="29"/>
      <c r="K205" s="29"/>
      <c r="L205" s="29"/>
      <c r="M205" s="29"/>
      <c r="N205" s="29"/>
      <c r="O205" s="29"/>
      <c r="P205" s="29"/>
      <c r="Q205" s="29"/>
      <c r="R205" s="29"/>
      <c r="S205" s="29"/>
      <c r="T205" s="29"/>
      <c r="U205" s="29"/>
      <c r="V205" s="29"/>
      <c r="W205" s="29"/>
      <c r="X205" s="29"/>
      <c r="Y205" s="29"/>
      <c r="Z205" s="29"/>
      <c r="AA205" s="29"/>
      <c r="AB205" s="29"/>
      <c r="AC205" s="29"/>
      <c r="AD205" s="29"/>
      <c r="AE205" s="29"/>
      <c r="AF205" s="29"/>
      <c r="AG205" s="29"/>
      <c r="AH205" s="29"/>
      <c r="AI205" s="29"/>
      <c r="AJ205" s="29"/>
      <c r="AK205" s="29"/>
      <c r="AL205" s="29"/>
      <c r="AM205" s="29"/>
      <c r="AN205" s="29"/>
      <c r="AO205" s="29"/>
      <c r="AP205" s="29"/>
      <c r="AQ205" s="29"/>
      <c r="AR205" s="29"/>
      <c r="AS205" s="29"/>
      <c r="AT205" s="29"/>
      <c r="AU205" s="29"/>
      <c r="AV205" s="29"/>
      <c r="AW205" s="29"/>
      <c r="AX205" s="29"/>
      <c r="AY205" s="29"/>
      <c r="AZ205" s="29"/>
      <c r="BA205" s="29"/>
      <c r="BB205" s="29"/>
      <c r="BC205" s="29"/>
      <c r="BD205" s="29"/>
      <c r="BE205" s="29"/>
      <c r="BF205" s="29"/>
      <c r="BG205" s="29"/>
      <c r="BH205" s="29"/>
      <c r="BI205" s="29"/>
      <c r="BJ205" s="29"/>
      <c r="BK205" s="29"/>
      <c r="BL205" s="29"/>
      <c r="BM205" s="29"/>
      <c r="BN205" s="29"/>
      <c r="BO205" s="29"/>
      <c r="BP205" s="29"/>
      <c r="BQ205" s="29"/>
    </row>
    <row r="206" spans="1:69" x14ac:dyDescent="0.2">
      <c r="A206" s="29"/>
      <c r="B206" s="29"/>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row>
    <row r="207" spans="1:69" x14ac:dyDescent="0.2">
      <c r="A207" s="29"/>
      <c r="B207" s="29"/>
      <c r="C207" s="29"/>
      <c r="D207" s="29"/>
      <c r="E207" s="29"/>
      <c r="F207" s="29"/>
      <c r="G207" s="29"/>
      <c r="H207" s="29"/>
      <c r="I207" s="29"/>
      <c r="J207" s="29"/>
      <c r="K207" s="29"/>
      <c r="L207" s="29"/>
      <c r="M207" s="29"/>
      <c r="N207" s="29"/>
      <c r="O207" s="29"/>
      <c r="P207" s="29"/>
      <c r="Q207" s="29"/>
      <c r="R207" s="29"/>
      <c r="S207" s="29"/>
      <c r="T207" s="29"/>
      <c r="U207" s="29"/>
      <c r="V207" s="29"/>
      <c r="W207" s="29"/>
      <c r="X207" s="29"/>
      <c r="Y207" s="29"/>
      <c r="Z207" s="29"/>
      <c r="AA207" s="29"/>
      <c r="AB207" s="29"/>
      <c r="AC207" s="29"/>
      <c r="AD207" s="29"/>
      <c r="AE207" s="29"/>
      <c r="AF207" s="29"/>
      <c r="AG207" s="29"/>
      <c r="AH207" s="29"/>
      <c r="AI207" s="29"/>
      <c r="AJ207" s="29"/>
      <c r="AK207" s="29"/>
      <c r="AL207" s="29"/>
      <c r="AM207" s="29"/>
      <c r="AN207" s="29"/>
      <c r="AO207" s="29"/>
      <c r="AP207" s="29"/>
      <c r="AQ207" s="29"/>
      <c r="AR207" s="29"/>
      <c r="AS207" s="29"/>
      <c r="AT207" s="29"/>
      <c r="AU207" s="29"/>
      <c r="AV207" s="29"/>
      <c r="AW207" s="29"/>
      <c r="AX207" s="29"/>
      <c r="AY207" s="29"/>
      <c r="AZ207" s="29"/>
      <c r="BA207" s="29"/>
      <c r="BB207" s="29"/>
      <c r="BC207" s="29"/>
      <c r="BD207" s="29"/>
      <c r="BE207" s="29"/>
      <c r="BF207" s="29"/>
      <c r="BG207" s="29"/>
      <c r="BH207" s="29"/>
      <c r="BI207" s="29"/>
      <c r="BJ207" s="29"/>
      <c r="BK207" s="29"/>
      <c r="BL207" s="29"/>
      <c r="BM207" s="29"/>
      <c r="BN207" s="29"/>
      <c r="BO207" s="29"/>
      <c r="BP207" s="29"/>
      <c r="BQ207" s="29"/>
    </row>
    <row r="208" spans="1:69" x14ac:dyDescent="0.2">
      <c r="A208" s="29"/>
      <c r="B208" s="29"/>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c r="AA208" s="29"/>
      <c r="AB208" s="29"/>
      <c r="AC208" s="29"/>
      <c r="AD208" s="29"/>
      <c r="AE208" s="29"/>
      <c r="AF208" s="29"/>
      <c r="AG208" s="29"/>
      <c r="AH208" s="29"/>
      <c r="AI208" s="29"/>
      <c r="AJ208" s="29"/>
      <c r="AK208" s="29"/>
      <c r="AL208" s="29"/>
      <c r="AM208" s="29"/>
      <c r="AN208" s="29"/>
      <c r="AO208" s="29"/>
      <c r="AP208" s="29"/>
      <c r="AQ208" s="29"/>
      <c r="AR208" s="29"/>
      <c r="AS208" s="29"/>
      <c r="AT208" s="29"/>
      <c r="AU208" s="29"/>
      <c r="AV208" s="29"/>
      <c r="AW208" s="29"/>
      <c r="AX208" s="29"/>
      <c r="AY208" s="29"/>
      <c r="AZ208" s="29"/>
      <c r="BA208" s="29"/>
      <c r="BB208" s="29"/>
      <c r="BC208" s="29"/>
      <c r="BD208" s="29"/>
      <c r="BE208" s="29"/>
      <c r="BF208" s="29"/>
      <c r="BG208" s="29"/>
      <c r="BH208" s="29"/>
      <c r="BI208" s="29"/>
      <c r="BJ208" s="29"/>
      <c r="BK208" s="29"/>
      <c r="BL208" s="29"/>
      <c r="BM208" s="29"/>
      <c r="BN208" s="29"/>
      <c r="BO208" s="29"/>
      <c r="BP208" s="29"/>
      <c r="BQ208" s="29"/>
    </row>
    <row r="209" spans="1:69" x14ac:dyDescent="0.2">
      <c r="A209" s="29"/>
      <c r="B209" s="29"/>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c r="AA209" s="29"/>
      <c r="AB209" s="29"/>
      <c r="AC209" s="29"/>
      <c r="AD209" s="29"/>
      <c r="AE209" s="29"/>
      <c r="AF209" s="29"/>
      <c r="AG209" s="29"/>
      <c r="AH209" s="29"/>
      <c r="AI209" s="29"/>
      <c r="AJ209" s="29"/>
      <c r="AK209" s="29"/>
      <c r="AL209" s="29"/>
      <c r="AM209" s="29"/>
      <c r="AN209" s="29"/>
      <c r="AO209" s="29"/>
      <c r="AP209" s="29"/>
      <c r="AQ209" s="29"/>
      <c r="AR209" s="29"/>
      <c r="AS209" s="29"/>
      <c r="AT209" s="29"/>
      <c r="AU209" s="29"/>
      <c r="AV209" s="29"/>
      <c r="AW209" s="29"/>
      <c r="AX209" s="29"/>
      <c r="AY209" s="29"/>
      <c r="AZ209" s="29"/>
      <c r="BA209" s="29"/>
      <c r="BB209" s="29"/>
      <c r="BC209" s="29"/>
      <c r="BD209" s="29"/>
      <c r="BE209" s="29"/>
      <c r="BF209" s="29"/>
      <c r="BG209" s="29"/>
      <c r="BH209" s="29"/>
      <c r="BI209" s="29"/>
      <c r="BJ209" s="29"/>
      <c r="BK209" s="29"/>
      <c r="BL209" s="29"/>
      <c r="BM209" s="29"/>
      <c r="BN209" s="29"/>
      <c r="BO209" s="29"/>
      <c r="BP209" s="29"/>
      <c r="BQ209" s="29"/>
    </row>
    <row r="210" spans="1:69" x14ac:dyDescent="0.2">
      <c r="A210" s="29"/>
      <c r="B210" s="29"/>
      <c r="C210" s="29"/>
      <c r="D210" s="29"/>
      <c r="E210" s="29"/>
      <c r="F210" s="29"/>
      <c r="G210" s="29"/>
      <c r="H210" s="29"/>
      <c r="I210" s="29"/>
      <c r="J210" s="29"/>
      <c r="K210" s="29"/>
      <c r="L210" s="29"/>
      <c r="M210" s="29"/>
      <c r="N210" s="29"/>
      <c r="O210" s="29"/>
      <c r="P210" s="29"/>
      <c r="Q210" s="29"/>
      <c r="R210" s="29"/>
      <c r="S210" s="29"/>
      <c r="T210" s="29"/>
      <c r="U210" s="29"/>
      <c r="V210" s="29"/>
      <c r="W210" s="29"/>
      <c r="X210" s="29"/>
      <c r="Y210" s="29"/>
      <c r="Z210" s="29"/>
      <c r="AA210" s="29"/>
      <c r="AB210" s="29"/>
      <c r="AC210" s="29"/>
      <c r="AD210" s="29"/>
      <c r="AE210" s="29"/>
      <c r="AF210" s="29"/>
      <c r="AG210" s="29"/>
      <c r="AH210" s="29"/>
      <c r="AI210" s="29"/>
      <c r="AJ210" s="29"/>
      <c r="AK210" s="29"/>
      <c r="AL210" s="29"/>
      <c r="AM210" s="29"/>
      <c r="AN210" s="29"/>
      <c r="AO210" s="29"/>
      <c r="AP210" s="29"/>
      <c r="AQ210" s="29"/>
      <c r="AR210" s="29"/>
      <c r="AS210" s="29"/>
      <c r="AT210" s="29"/>
      <c r="AU210" s="29"/>
      <c r="AV210" s="29"/>
      <c r="AW210" s="29"/>
      <c r="AX210" s="29"/>
      <c r="AY210" s="29"/>
      <c r="AZ210" s="29"/>
      <c r="BA210" s="29"/>
      <c r="BB210" s="29"/>
      <c r="BC210" s="29"/>
      <c r="BD210" s="29"/>
      <c r="BE210" s="29"/>
      <c r="BF210" s="29"/>
      <c r="BG210" s="29"/>
      <c r="BH210" s="29"/>
      <c r="BI210" s="29"/>
      <c r="BJ210" s="29"/>
      <c r="BK210" s="29"/>
      <c r="BL210" s="29"/>
      <c r="BM210" s="29"/>
      <c r="BN210" s="29"/>
      <c r="BO210" s="29"/>
      <c r="BP210" s="29"/>
      <c r="BQ210" s="29"/>
    </row>
    <row r="211" spans="1:69" x14ac:dyDescent="0.2">
      <c r="A211" s="29"/>
      <c r="B211" s="29"/>
      <c r="C211" s="29"/>
      <c r="D211" s="29"/>
      <c r="E211" s="29"/>
      <c r="F211" s="29"/>
      <c r="G211" s="29"/>
      <c r="H211" s="29"/>
      <c r="I211" s="29"/>
      <c r="J211" s="29"/>
      <c r="K211" s="29"/>
      <c r="L211" s="29"/>
      <c r="M211" s="29"/>
      <c r="N211" s="29"/>
      <c r="O211" s="29"/>
      <c r="P211" s="29"/>
      <c r="Q211" s="29"/>
      <c r="R211" s="29"/>
      <c r="S211" s="29"/>
      <c r="T211" s="29"/>
      <c r="U211" s="29"/>
      <c r="V211" s="29"/>
      <c r="W211" s="29"/>
      <c r="X211" s="29"/>
      <c r="Y211" s="29"/>
      <c r="Z211" s="29"/>
      <c r="AA211" s="29"/>
      <c r="AB211" s="29"/>
      <c r="AC211" s="29"/>
      <c r="AD211" s="29"/>
      <c r="AE211" s="29"/>
      <c r="AF211" s="29"/>
      <c r="AG211" s="29"/>
      <c r="AH211" s="29"/>
      <c r="AI211" s="29"/>
      <c r="AJ211" s="29"/>
      <c r="AK211" s="29"/>
      <c r="AL211" s="29"/>
      <c r="AM211" s="29"/>
      <c r="AN211" s="29"/>
      <c r="AO211" s="29"/>
      <c r="AP211" s="29"/>
      <c r="AQ211" s="29"/>
      <c r="AR211" s="29"/>
      <c r="AS211" s="29"/>
      <c r="AT211" s="29"/>
      <c r="AU211" s="29"/>
      <c r="AV211" s="29"/>
      <c r="AW211" s="29"/>
      <c r="AX211" s="29"/>
      <c r="AY211" s="29"/>
      <c r="AZ211" s="29"/>
      <c r="BA211" s="29"/>
      <c r="BB211" s="29"/>
      <c r="BC211" s="29"/>
      <c r="BD211" s="29"/>
      <c r="BE211" s="29"/>
      <c r="BF211" s="29"/>
      <c r="BG211" s="29"/>
      <c r="BH211" s="29"/>
      <c r="BI211" s="29"/>
      <c r="BJ211" s="29"/>
      <c r="BK211" s="29"/>
      <c r="BL211" s="29"/>
      <c r="BM211" s="29"/>
      <c r="BN211" s="29"/>
      <c r="BO211" s="29"/>
      <c r="BP211" s="29"/>
      <c r="BQ211" s="29"/>
    </row>
    <row r="212" spans="1:69" x14ac:dyDescent="0.2">
      <c r="A212" s="29"/>
      <c r="B212" s="29"/>
      <c r="C212" s="29"/>
      <c r="D212" s="29"/>
      <c r="E212" s="29"/>
      <c r="F212" s="29"/>
      <c r="G212" s="29"/>
      <c r="H212" s="29"/>
      <c r="I212" s="29"/>
      <c r="J212" s="29"/>
      <c r="K212" s="29"/>
      <c r="L212" s="29"/>
      <c r="M212" s="29"/>
      <c r="N212" s="29"/>
      <c r="O212" s="29"/>
      <c r="P212" s="29"/>
      <c r="Q212" s="29"/>
      <c r="R212" s="29"/>
      <c r="S212" s="29"/>
      <c r="T212" s="29"/>
      <c r="U212" s="29"/>
      <c r="V212" s="29"/>
      <c r="W212" s="29"/>
      <c r="X212" s="29"/>
      <c r="Y212" s="29"/>
      <c r="Z212" s="29"/>
      <c r="AA212" s="29"/>
      <c r="AB212" s="29"/>
      <c r="AC212" s="29"/>
      <c r="AD212" s="29"/>
      <c r="AE212" s="29"/>
      <c r="AF212" s="29"/>
      <c r="AG212" s="29"/>
      <c r="AH212" s="29"/>
      <c r="AI212" s="29"/>
      <c r="AJ212" s="29"/>
      <c r="AK212" s="29"/>
      <c r="AL212" s="29"/>
      <c r="AM212" s="29"/>
      <c r="AN212" s="29"/>
      <c r="AO212" s="29"/>
      <c r="AP212" s="29"/>
      <c r="AQ212" s="29"/>
      <c r="AR212" s="29"/>
      <c r="AS212" s="29"/>
      <c r="AT212" s="29"/>
      <c r="AU212" s="29"/>
      <c r="AV212" s="29"/>
      <c r="AW212" s="29"/>
      <c r="AX212" s="29"/>
      <c r="AY212" s="29"/>
      <c r="AZ212" s="29"/>
      <c r="BA212" s="29"/>
      <c r="BB212" s="29"/>
      <c r="BC212" s="29"/>
      <c r="BD212" s="29"/>
      <c r="BE212" s="29"/>
      <c r="BF212" s="29"/>
      <c r="BG212" s="29"/>
      <c r="BH212" s="29"/>
      <c r="BI212" s="29"/>
      <c r="BJ212" s="29"/>
      <c r="BK212" s="29"/>
      <c r="BL212" s="29"/>
      <c r="BM212" s="29"/>
      <c r="BN212" s="29"/>
      <c r="BO212" s="29"/>
      <c r="BP212" s="29"/>
      <c r="BQ212" s="29"/>
    </row>
    <row r="213" spans="1:69" x14ac:dyDescent="0.2">
      <c r="A213" s="29"/>
      <c r="B213" s="29"/>
      <c r="C213" s="29"/>
      <c r="D213" s="29"/>
      <c r="E213" s="29"/>
      <c r="F213" s="29"/>
      <c r="G213" s="29"/>
      <c r="H213" s="29"/>
      <c r="I213" s="29"/>
      <c r="J213" s="29"/>
      <c r="K213" s="29"/>
      <c r="L213" s="29"/>
      <c r="M213" s="29"/>
      <c r="N213" s="29"/>
      <c r="O213" s="29"/>
      <c r="P213" s="29"/>
      <c r="Q213" s="29"/>
      <c r="R213" s="29"/>
      <c r="S213" s="29"/>
      <c r="T213" s="29"/>
      <c r="U213" s="29"/>
      <c r="V213" s="29"/>
      <c r="W213" s="29"/>
      <c r="X213" s="29"/>
      <c r="Y213" s="29"/>
      <c r="Z213" s="29"/>
      <c r="AA213" s="29"/>
      <c r="AB213" s="29"/>
      <c r="AC213" s="29"/>
      <c r="AD213" s="29"/>
      <c r="AE213" s="29"/>
      <c r="AF213" s="29"/>
      <c r="AG213" s="29"/>
      <c r="AH213" s="29"/>
      <c r="AI213" s="29"/>
      <c r="AJ213" s="29"/>
      <c r="AK213" s="29"/>
      <c r="AL213" s="29"/>
      <c r="AM213" s="29"/>
      <c r="AN213" s="29"/>
      <c r="AO213" s="29"/>
      <c r="AP213" s="29"/>
      <c r="AQ213" s="29"/>
      <c r="AR213" s="29"/>
      <c r="AS213" s="29"/>
      <c r="AT213" s="29"/>
      <c r="AU213" s="29"/>
      <c r="AV213" s="29"/>
      <c r="AW213" s="29"/>
      <c r="AX213" s="29"/>
      <c r="AY213" s="29"/>
      <c r="AZ213" s="29"/>
      <c r="BA213" s="29"/>
      <c r="BB213" s="29"/>
      <c r="BC213" s="29"/>
      <c r="BD213" s="29"/>
      <c r="BE213" s="29"/>
      <c r="BF213" s="29"/>
      <c r="BG213" s="29"/>
      <c r="BH213" s="29"/>
      <c r="BI213" s="29"/>
      <c r="BJ213" s="29"/>
      <c r="BK213" s="29"/>
      <c r="BL213" s="29"/>
      <c r="BM213" s="29"/>
      <c r="BN213" s="29"/>
      <c r="BO213" s="29"/>
      <c r="BP213" s="29"/>
      <c r="BQ213" s="29"/>
    </row>
    <row r="214" spans="1:69" x14ac:dyDescent="0.2">
      <c r="A214" s="29"/>
      <c r="B214" s="29"/>
      <c r="C214" s="29"/>
      <c r="D214" s="29"/>
      <c r="E214" s="29"/>
      <c r="F214" s="29"/>
      <c r="G214" s="29"/>
      <c r="H214" s="29"/>
      <c r="I214" s="29"/>
      <c r="J214" s="29"/>
      <c r="K214" s="29"/>
      <c r="L214" s="29"/>
      <c r="M214" s="29"/>
      <c r="N214" s="29"/>
      <c r="O214" s="29"/>
      <c r="P214" s="29"/>
      <c r="Q214" s="29"/>
      <c r="R214" s="29"/>
      <c r="S214" s="29"/>
      <c r="T214" s="29"/>
      <c r="U214" s="29"/>
      <c r="V214" s="29"/>
      <c r="W214" s="29"/>
      <c r="X214" s="29"/>
      <c r="Y214" s="29"/>
      <c r="Z214" s="29"/>
      <c r="AA214" s="29"/>
      <c r="AB214" s="29"/>
      <c r="AC214" s="29"/>
      <c r="AD214" s="29"/>
      <c r="AE214" s="29"/>
      <c r="AF214" s="29"/>
      <c r="AG214" s="29"/>
      <c r="AH214" s="29"/>
      <c r="AI214" s="29"/>
      <c r="AJ214" s="29"/>
      <c r="AK214" s="29"/>
      <c r="AL214" s="29"/>
      <c r="AM214" s="29"/>
      <c r="AN214" s="29"/>
      <c r="AO214" s="29"/>
      <c r="AP214" s="29"/>
      <c r="AQ214" s="29"/>
      <c r="AR214" s="29"/>
      <c r="AS214" s="29"/>
      <c r="AT214" s="29"/>
      <c r="AU214" s="29"/>
      <c r="AV214" s="29"/>
      <c r="AW214" s="29"/>
      <c r="AX214" s="29"/>
      <c r="AY214" s="29"/>
      <c r="AZ214" s="29"/>
      <c r="BA214" s="29"/>
      <c r="BB214" s="29"/>
      <c r="BC214" s="29"/>
      <c r="BD214" s="29"/>
      <c r="BE214" s="29"/>
      <c r="BF214" s="29"/>
      <c r="BG214" s="29"/>
      <c r="BH214" s="29"/>
      <c r="BI214" s="29"/>
      <c r="BJ214" s="29"/>
      <c r="BK214" s="29"/>
      <c r="BL214" s="29"/>
      <c r="BM214" s="29"/>
      <c r="BN214" s="29"/>
      <c r="BO214" s="29"/>
      <c r="BP214" s="29"/>
      <c r="BQ214" s="29"/>
    </row>
    <row r="215" spans="1:69" x14ac:dyDescent="0.2">
      <c r="A215" s="29"/>
      <c r="B215" s="29"/>
      <c r="C215" s="29"/>
      <c r="D215" s="29"/>
      <c r="E215" s="29"/>
      <c r="F215" s="29"/>
      <c r="G215" s="29"/>
      <c r="H215" s="29"/>
      <c r="I215" s="29"/>
      <c r="J215" s="29"/>
      <c r="K215" s="29"/>
      <c r="L215" s="29"/>
      <c r="M215" s="29"/>
      <c r="N215" s="29"/>
      <c r="O215" s="29"/>
      <c r="P215" s="29"/>
      <c r="Q215" s="29"/>
      <c r="R215" s="29"/>
      <c r="S215" s="29"/>
      <c r="T215" s="29"/>
      <c r="U215" s="29"/>
      <c r="V215" s="29"/>
      <c r="W215" s="29"/>
      <c r="X215" s="29"/>
      <c r="Y215" s="29"/>
      <c r="Z215" s="29"/>
      <c r="AA215" s="29"/>
      <c r="AB215" s="29"/>
      <c r="AC215" s="29"/>
      <c r="AD215" s="29"/>
      <c r="AE215" s="29"/>
      <c r="AF215" s="29"/>
      <c r="AG215" s="29"/>
      <c r="AH215" s="29"/>
      <c r="AI215" s="29"/>
      <c r="AJ215" s="29"/>
      <c r="AK215" s="29"/>
      <c r="AL215" s="29"/>
      <c r="AM215" s="29"/>
      <c r="AN215" s="29"/>
      <c r="AO215" s="29"/>
      <c r="AP215" s="29"/>
      <c r="AQ215" s="29"/>
      <c r="AR215" s="29"/>
      <c r="AS215" s="29"/>
      <c r="AT215" s="29"/>
      <c r="AU215" s="29"/>
      <c r="AV215" s="29"/>
      <c r="AW215" s="29"/>
      <c r="AX215" s="29"/>
      <c r="AY215" s="29"/>
      <c r="AZ215" s="29"/>
      <c r="BA215" s="29"/>
      <c r="BB215" s="29"/>
      <c r="BC215" s="29"/>
      <c r="BD215" s="29"/>
      <c r="BE215" s="29"/>
      <c r="BF215" s="29"/>
      <c r="BG215" s="29"/>
      <c r="BH215" s="29"/>
      <c r="BI215" s="29"/>
      <c r="BJ215" s="29"/>
      <c r="BK215" s="29"/>
      <c r="BL215" s="29"/>
      <c r="BM215" s="29"/>
      <c r="BN215" s="29"/>
      <c r="BO215" s="29"/>
      <c r="BP215" s="29"/>
      <c r="BQ215" s="29"/>
    </row>
    <row r="216" spans="1:69" x14ac:dyDescent="0.2">
      <c r="A216" s="29"/>
      <c r="B216" s="29"/>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row>
    <row r="217" spans="1:69" x14ac:dyDescent="0.2">
      <c r="A217" s="29"/>
      <c r="B217" s="29"/>
      <c r="C217" s="29"/>
      <c r="D217" s="29"/>
      <c r="E217" s="29"/>
      <c r="F217" s="29"/>
      <c r="G217" s="29"/>
      <c r="H217" s="29"/>
      <c r="I217" s="29"/>
      <c r="J217" s="29"/>
      <c r="K217" s="29"/>
      <c r="L217" s="29"/>
      <c r="M217" s="29"/>
      <c r="N217" s="29"/>
      <c r="O217" s="29"/>
      <c r="P217" s="29"/>
      <c r="Q217" s="29"/>
      <c r="R217" s="29"/>
      <c r="S217" s="29"/>
      <c r="T217" s="29"/>
      <c r="U217" s="29"/>
      <c r="V217" s="29"/>
      <c r="W217" s="29"/>
      <c r="X217" s="29"/>
      <c r="Y217" s="29"/>
      <c r="Z217" s="29"/>
      <c r="AA217" s="29"/>
      <c r="AB217" s="29"/>
      <c r="AC217" s="29"/>
      <c r="AD217" s="29"/>
      <c r="AE217" s="29"/>
      <c r="AF217" s="29"/>
      <c r="AG217" s="29"/>
      <c r="AH217" s="29"/>
      <c r="AI217" s="29"/>
      <c r="AJ217" s="29"/>
      <c r="AK217" s="29"/>
      <c r="AL217" s="29"/>
      <c r="AM217" s="29"/>
      <c r="AN217" s="29"/>
      <c r="AO217" s="29"/>
      <c r="AP217" s="29"/>
      <c r="AQ217" s="29"/>
      <c r="AR217" s="29"/>
      <c r="AS217" s="29"/>
      <c r="AT217" s="29"/>
      <c r="AU217" s="29"/>
      <c r="AV217" s="29"/>
      <c r="AW217" s="29"/>
      <c r="AX217" s="29"/>
      <c r="AY217" s="29"/>
      <c r="AZ217" s="29"/>
      <c r="BA217" s="29"/>
      <c r="BB217" s="29"/>
      <c r="BC217" s="29"/>
      <c r="BD217" s="29"/>
      <c r="BE217" s="29"/>
      <c r="BF217" s="29"/>
      <c r="BG217" s="29"/>
      <c r="BH217" s="29"/>
      <c r="BI217" s="29"/>
      <c r="BJ217" s="29"/>
      <c r="BK217" s="29"/>
      <c r="BL217" s="29"/>
      <c r="BM217" s="29"/>
      <c r="BN217" s="29"/>
      <c r="BO217" s="29"/>
      <c r="BP217" s="29"/>
      <c r="BQ217" s="29"/>
    </row>
    <row r="218" spans="1:69" x14ac:dyDescent="0.2">
      <c r="A218" s="29"/>
      <c r="B218" s="29"/>
      <c r="C218" s="29"/>
      <c r="D218" s="29"/>
      <c r="E218" s="29"/>
      <c r="F218" s="29"/>
      <c r="G218" s="29"/>
      <c r="H218" s="29"/>
      <c r="I218" s="29"/>
      <c r="J218" s="29"/>
      <c r="K218" s="29"/>
      <c r="L218" s="29"/>
      <c r="M218" s="29"/>
      <c r="N218" s="29"/>
      <c r="O218" s="29"/>
      <c r="P218" s="29"/>
      <c r="Q218" s="29"/>
      <c r="R218" s="29"/>
      <c r="S218" s="29"/>
      <c r="T218" s="29"/>
      <c r="U218" s="29"/>
      <c r="V218" s="29"/>
      <c r="W218" s="29"/>
      <c r="X218" s="29"/>
      <c r="Y218" s="29"/>
      <c r="Z218" s="29"/>
      <c r="AA218" s="29"/>
      <c r="AB218" s="29"/>
      <c r="AC218" s="29"/>
      <c r="AD218" s="29"/>
      <c r="AE218" s="29"/>
      <c r="AF218" s="29"/>
      <c r="AG218" s="29"/>
      <c r="AH218" s="29"/>
      <c r="AI218" s="29"/>
      <c r="AJ218" s="29"/>
      <c r="AK218" s="29"/>
      <c r="AL218" s="29"/>
      <c r="AM218" s="29"/>
      <c r="AN218" s="29"/>
      <c r="AO218" s="29"/>
      <c r="AP218" s="29"/>
      <c r="AQ218" s="29"/>
      <c r="AR218" s="29"/>
      <c r="AS218" s="29"/>
      <c r="AT218" s="29"/>
      <c r="AU218" s="29"/>
      <c r="AV218" s="29"/>
      <c r="AW218" s="29"/>
      <c r="AX218" s="29"/>
      <c r="AY218" s="29"/>
      <c r="AZ218" s="29"/>
      <c r="BA218" s="29"/>
      <c r="BB218" s="29"/>
      <c r="BC218" s="29"/>
      <c r="BD218" s="29"/>
      <c r="BE218" s="29"/>
      <c r="BF218" s="29"/>
      <c r="BG218" s="29"/>
      <c r="BH218" s="29"/>
      <c r="BI218" s="29"/>
      <c r="BJ218" s="29"/>
      <c r="BK218" s="29"/>
      <c r="BL218" s="29"/>
      <c r="BM218" s="29"/>
      <c r="BN218" s="29"/>
      <c r="BO218" s="29"/>
      <c r="BP218" s="29"/>
      <c r="BQ218" s="29"/>
    </row>
    <row r="219" spans="1:69" x14ac:dyDescent="0.2">
      <c r="A219" s="29"/>
      <c r="B219" s="29"/>
      <c r="C219" s="29"/>
      <c r="D219" s="29"/>
      <c r="E219" s="29"/>
      <c r="F219" s="29"/>
      <c r="G219" s="29"/>
      <c r="H219" s="29"/>
      <c r="I219" s="29"/>
      <c r="J219" s="29"/>
      <c r="K219" s="29"/>
      <c r="L219" s="29"/>
      <c r="M219" s="29"/>
      <c r="N219" s="29"/>
      <c r="O219" s="29"/>
      <c r="P219" s="29"/>
      <c r="Q219" s="29"/>
      <c r="R219" s="29"/>
      <c r="S219" s="29"/>
      <c r="T219" s="29"/>
      <c r="U219" s="29"/>
      <c r="V219" s="29"/>
      <c r="W219" s="29"/>
      <c r="X219" s="29"/>
      <c r="Y219" s="29"/>
      <c r="Z219" s="29"/>
      <c r="AA219" s="29"/>
      <c r="AB219" s="29"/>
      <c r="AC219" s="29"/>
      <c r="AD219" s="29"/>
      <c r="AE219" s="29"/>
      <c r="AF219" s="29"/>
      <c r="AG219" s="29"/>
      <c r="AH219" s="29"/>
      <c r="AI219" s="29"/>
      <c r="AJ219" s="29"/>
      <c r="AK219" s="29"/>
      <c r="AL219" s="29"/>
      <c r="AM219" s="29"/>
      <c r="AN219" s="29"/>
      <c r="AO219" s="29"/>
      <c r="AP219" s="29"/>
      <c r="AQ219" s="29"/>
      <c r="AR219" s="29"/>
      <c r="AS219" s="29"/>
      <c r="AT219" s="29"/>
      <c r="AU219" s="29"/>
      <c r="AV219" s="29"/>
      <c r="AW219" s="29"/>
      <c r="AX219" s="29"/>
      <c r="AY219" s="29"/>
      <c r="AZ219" s="29"/>
      <c r="BA219" s="29"/>
      <c r="BB219" s="29"/>
      <c r="BC219" s="29"/>
      <c r="BD219" s="29"/>
      <c r="BE219" s="29"/>
      <c r="BF219" s="29"/>
      <c r="BG219" s="29"/>
      <c r="BH219" s="29"/>
      <c r="BI219" s="29"/>
      <c r="BJ219" s="29"/>
      <c r="BK219" s="29"/>
      <c r="BL219" s="29"/>
      <c r="BM219" s="29"/>
      <c r="BN219" s="29"/>
      <c r="BO219" s="29"/>
      <c r="BP219" s="29"/>
      <c r="BQ219" s="29"/>
    </row>
    <row r="220" spans="1:69" x14ac:dyDescent="0.2">
      <c r="A220" s="29"/>
      <c r="B220" s="29"/>
      <c r="C220" s="29"/>
      <c r="D220" s="29"/>
      <c r="E220" s="29"/>
      <c r="F220" s="29"/>
      <c r="G220" s="29"/>
      <c r="H220" s="29"/>
      <c r="I220" s="29"/>
      <c r="J220" s="29"/>
      <c r="K220" s="29"/>
      <c r="L220" s="29"/>
      <c r="M220" s="29"/>
      <c r="N220" s="29"/>
      <c r="O220" s="29"/>
      <c r="P220" s="29"/>
      <c r="Q220" s="29"/>
      <c r="R220" s="29"/>
      <c r="S220" s="29"/>
      <c r="T220" s="29"/>
      <c r="U220" s="29"/>
      <c r="V220" s="29"/>
      <c r="W220" s="29"/>
      <c r="X220" s="29"/>
      <c r="Y220" s="29"/>
      <c r="Z220" s="29"/>
      <c r="AA220" s="29"/>
      <c r="AB220" s="29"/>
      <c r="AC220" s="29"/>
      <c r="AD220" s="29"/>
      <c r="AE220" s="29"/>
      <c r="AF220" s="29"/>
      <c r="AG220" s="29"/>
      <c r="AH220" s="29"/>
      <c r="AI220" s="29"/>
      <c r="AJ220" s="29"/>
      <c r="AK220" s="29"/>
      <c r="AL220" s="29"/>
      <c r="AM220" s="29"/>
      <c r="AN220" s="29"/>
      <c r="AO220" s="29"/>
      <c r="AP220" s="29"/>
      <c r="AQ220" s="29"/>
      <c r="AR220" s="29"/>
      <c r="AS220" s="29"/>
      <c r="AT220" s="29"/>
      <c r="AU220" s="29"/>
      <c r="AV220" s="29"/>
      <c r="AW220" s="29"/>
      <c r="AX220" s="29"/>
      <c r="AY220" s="29"/>
      <c r="AZ220" s="29"/>
      <c r="BA220" s="29"/>
      <c r="BB220" s="29"/>
      <c r="BC220" s="29"/>
      <c r="BD220" s="29"/>
      <c r="BE220" s="29"/>
      <c r="BF220" s="29"/>
      <c r="BG220" s="29"/>
      <c r="BH220" s="29"/>
      <c r="BI220" s="29"/>
      <c r="BJ220" s="29"/>
      <c r="BK220" s="29"/>
      <c r="BL220" s="29"/>
      <c r="BM220" s="29"/>
      <c r="BN220" s="29"/>
      <c r="BO220" s="29"/>
      <c r="BP220" s="29"/>
      <c r="BQ220" s="29"/>
    </row>
    <row r="221" spans="1:69" x14ac:dyDescent="0.2">
      <c r="A221" s="29"/>
      <c r="B221" s="29"/>
      <c r="C221" s="29"/>
      <c r="D221" s="29"/>
      <c r="E221" s="29"/>
      <c r="F221" s="29"/>
      <c r="G221" s="29"/>
      <c r="H221" s="29"/>
      <c r="I221" s="29"/>
      <c r="J221" s="29"/>
      <c r="K221" s="29"/>
      <c r="L221" s="29"/>
      <c r="M221" s="29"/>
      <c r="N221" s="29"/>
      <c r="O221" s="29"/>
      <c r="P221" s="29"/>
      <c r="Q221" s="29"/>
      <c r="R221" s="29"/>
      <c r="S221" s="29"/>
      <c r="T221" s="29"/>
      <c r="U221" s="29"/>
      <c r="V221" s="29"/>
      <c r="W221" s="29"/>
      <c r="X221" s="29"/>
      <c r="Y221" s="29"/>
      <c r="Z221" s="29"/>
      <c r="AA221" s="29"/>
      <c r="AB221" s="29"/>
      <c r="AC221" s="29"/>
      <c r="AD221" s="29"/>
      <c r="AE221" s="29"/>
      <c r="AF221" s="29"/>
      <c r="AG221" s="29"/>
      <c r="AH221" s="29"/>
      <c r="AI221" s="29"/>
      <c r="AJ221" s="29"/>
      <c r="AK221" s="29"/>
      <c r="AL221" s="29"/>
      <c r="AM221" s="29"/>
      <c r="AN221" s="29"/>
      <c r="AO221" s="29"/>
      <c r="AP221" s="29"/>
      <c r="AQ221" s="29"/>
      <c r="AR221" s="29"/>
      <c r="AS221" s="29"/>
      <c r="AT221" s="29"/>
      <c r="AU221" s="29"/>
      <c r="AV221" s="29"/>
      <c r="AW221" s="29"/>
      <c r="AX221" s="29"/>
      <c r="AY221" s="29"/>
      <c r="AZ221" s="29"/>
      <c r="BA221" s="29"/>
      <c r="BB221" s="29"/>
      <c r="BC221" s="29"/>
      <c r="BD221" s="29"/>
      <c r="BE221" s="29"/>
      <c r="BF221" s="29"/>
      <c r="BG221" s="29"/>
      <c r="BH221" s="29"/>
      <c r="BI221" s="29"/>
      <c r="BJ221" s="29"/>
      <c r="BK221" s="29"/>
      <c r="BL221" s="29"/>
      <c r="BM221" s="29"/>
      <c r="BN221" s="29"/>
      <c r="BO221" s="29"/>
      <c r="BP221" s="29"/>
      <c r="BQ221" s="29"/>
    </row>
    <row r="222" spans="1:69" x14ac:dyDescent="0.2">
      <c r="A222" s="29"/>
      <c r="B222" s="29"/>
      <c r="C222" s="29"/>
      <c r="D222" s="29"/>
      <c r="E222" s="29"/>
      <c r="F222" s="29"/>
      <c r="G222" s="29"/>
      <c r="H222" s="29"/>
      <c r="I222" s="29"/>
      <c r="J222" s="29"/>
      <c r="K222" s="29"/>
      <c r="L222" s="29"/>
      <c r="M222" s="29"/>
      <c r="N222" s="29"/>
      <c r="O222" s="29"/>
      <c r="P222" s="29"/>
      <c r="Q222" s="29"/>
      <c r="R222" s="29"/>
      <c r="S222" s="29"/>
      <c r="T222" s="29"/>
      <c r="U222" s="29"/>
      <c r="V222" s="29"/>
      <c r="W222" s="29"/>
      <c r="X222" s="29"/>
      <c r="Y222" s="29"/>
      <c r="Z222" s="29"/>
      <c r="AA222" s="29"/>
      <c r="AB222" s="29"/>
      <c r="AC222" s="29"/>
      <c r="AD222" s="29"/>
      <c r="AE222" s="29"/>
      <c r="AF222" s="29"/>
      <c r="AG222" s="29"/>
      <c r="AH222" s="29"/>
      <c r="AI222" s="29"/>
      <c r="AJ222" s="29"/>
      <c r="AK222" s="29"/>
      <c r="AL222" s="29"/>
      <c r="AM222" s="29"/>
      <c r="AN222" s="29"/>
      <c r="AO222" s="29"/>
      <c r="AP222" s="29"/>
      <c r="AQ222" s="29"/>
      <c r="AR222" s="29"/>
      <c r="AS222" s="29"/>
      <c r="AT222" s="29"/>
      <c r="AU222" s="29"/>
      <c r="AV222" s="29"/>
      <c r="AW222" s="29"/>
      <c r="AX222" s="29"/>
      <c r="AY222" s="29"/>
      <c r="AZ222" s="29"/>
      <c r="BA222" s="29"/>
      <c r="BB222" s="29"/>
      <c r="BC222" s="29"/>
      <c r="BD222" s="29"/>
      <c r="BE222" s="29"/>
      <c r="BF222" s="29"/>
      <c r="BG222" s="29"/>
      <c r="BH222" s="29"/>
      <c r="BI222" s="29"/>
      <c r="BJ222" s="29"/>
      <c r="BK222" s="29"/>
      <c r="BL222" s="29"/>
      <c r="BM222" s="29"/>
      <c r="BN222" s="29"/>
      <c r="BO222" s="29"/>
      <c r="BP222" s="29"/>
      <c r="BQ222" s="29"/>
    </row>
    <row r="223" spans="1:69" x14ac:dyDescent="0.2">
      <c r="A223" s="29"/>
      <c r="B223" s="29"/>
      <c r="C223" s="29"/>
      <c r="D223" s="29"/>
      <c r="E223" s="29"/>
      <c r="F223" s="29"/>
      <c r="G223" s="29"/>
      <c r="H223" s="29"/>
      <c r="I223" s="29"/>
      <c r="J223" s="29"/>
      <c r="K223" s="29"/>
      <c r="L223" s="29"/>
      <c r="M223" s="29"/>
      <c r="N223" s="29"/>
      <c r="O223" s="29"/>
      <c r="P223" s="29"/>
      <c r="Q223" s="29"/>
      <c r="R223" s="29"/>
      <c r="S223" s="29"/>
      <c r="T223" s="29"/>
      <c r="U223" s="29"/>
      <c r="V223" s="29"/>
      <c r="W223" s="29"/>
      <c r="X223" s="29"/>
      <c r="Y223" s="29"/>
      <c r="Z223" s="29"/>
      <c r="AA223" s="29"/>
      <c r="AB223" s="29"/>
      <c r="AC223" s="29"/>
      <c r="AD223" s="29"/>
      <c r="AE223" s="29"/>
      <c r="AF223" s="29"/>
      <c r="AG223" s="29"/>
      <c r="AH223" s="29"/>
      <c r="AI223" s="29"/>
      <c r="AJ223" s="29"/>
      <c r="AK223" s="29"/>
      <c r="AL223" s="29"/>
      <c r="AM223" s="29"/>
      <c r="AN223" s="29"/>
      <c r="AO223" s="29"/>
      <c r="AP223" s="29"/>
      <c r="AQ223" s="29"/>
      <c r="AR223" s="29"/>
      <c r="AS223" s="29"/>
      <c r="AT223" s="29"/>
      <c r="AU223" s="29"/>
      <c r="AV223" s="29"/>
      <c r="AW223" s="29"/>
      <c r="AX223" s="29"/>
      <c r="AY223" s="29"/>
      <c r="AZ223" s="29"/>
      <c r="BA223" s="29"/>
      <c r="BB223" s="29"/>
      <c r="BC223" s="29"/>
      <c r="BD223" s="29"/>
      <c r="BE223" s="29"/>
      <c r="BF223" s="29"/>
      <c r="BG223" s="29"/>
      <c r="BH223" s="29"/>
      <c r="BI223" s="29"/>
      <c r="BJ223" s="29"/>
      <c r="BK223" s="29"/>
      <c r="BL223" s="29"/>
      <c r="BM223" s="29"/>
      <c r="BN223" s="29"/>
      <c r="BO223" s="29"/>
      <c r="BP223" s="29"/>
      <c r="BQ223" s="29"/>
    </row>
    <row r="224" spans="1:69" x14ac:dyDescent="0.2">
      <c r="A224" s="29"/>
      <c r="B224" s="29"/>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c r="AA224" s="29"/>
      <c r="AB224" s="29"/>
      <c r="AC224" s="29"/>
      <c r="AD224" s="29"/>
      <c r="AE224" s="29"/>
      <c r="AF224" s="29"/>
      <c r="AG224" s="29"/>
      <c r="AH224" s="29"/>
      <c r="AI224" s="29"/>
      <c r="AJ224" s="29"/>
      <c r="AK224" s="29"/>
      <c r="AL224" s="29"/>
      <c r="AM224" s="29"/>
      <c r="AN224" s="29"/>
      <c r="AO224" s="29"/>
      <c r="AP224" s="29"/>
      <c r="AQ224" s="29"/>
      <c r="AR224" s="29"/>
      <c r="AS224" s="29"/>
      <c r="AT224" s="29"/>
      <c r="AU224" s="29"/>
      <c r="AV224" s="29"/>
      <c r="AW224" s="29"/>
      <c r="AX224" s="29"/>
      <c r="AY224" s="29"/>
      <c r="AZ224" s="29"/>
      <c r="BA224" s="29"/>
      <c r="BB224" s="29"/>
      <c r="BC224" s="29"/>
      <c r="BD224" s="29"/>
      <c r="BE224" s="29"/>
      <c r="BF224" s="29"/>
      <c r="BG224" s="29"/>
      <c r="BH224" s="29"/>
      <c r="BI224" s="29"/>
      <c r="BJ224" s="29"/>
      <c r="BK224" s="29"/>
      <c r="BL224" s="29"/>
      <c r="BM224" s="29"/>
      <c r="BN224" s="29"/>
      <c r="BO224" s="29"/>
      <c r="BP224" s="29"/>
      <c r="BQ224" s="29"/>
    </row>
    <row r="225" spans="1:69" x14ac:dyDescent="0.2">
      <c r="A225" s="29"/>
      <c r="B225" s="29"/>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c r="AA225" s="29"/>
      <c r="AB225" s="29"/>
      <c r="AC225" s="29"/>
      <c r="AD225" s="29"/>
      <c r="AE225" s="29"/>
      <c r="AF225" s="29"/>
      <c r="AG225" s="29"/>
      <c r="AH225" s="29"/>
      <c r="AI225" s="29"/>
      <c r="AJ225" s="29"/>
      <c r="AK225" s="29"/>
      <c r="AL225" s="29"/>
      <c r="AM225" s="29"/>
      <c r="AN225" s="29"/>
      <c r="AO225" s="29"/>
      <c r="AP225" s="29"/>
      <c r="AQ225" s="29"/>
      <c r="AR225" s="29"/>
      <c r="AS225" s="29"/>
      <c r="AT225" s="29"/>
      <c r="AU225" s="29"/>
      <c r="AV225" s="29"/>
      <c r="AW225" s="29"/>
      <c r="AX225" s="29"/>
      <c r="AY225" s="29"/>
      <c r="AZ225" s="29"/>
      <c r="BA225" s="29"/>
      <c r="BB225" s="29"/>
      <c r="BC225" s="29"/>
      <c r="BD225" s="29"/>
      <c r="BE225" s="29"/>
      <c r="BF225" s="29"/>
      <c r="BG225" s="29"/>
      <c r="BH225" s="29"/>
      <c r="BI225" s="29"/>
      <c r="BJ225" s="29"/>
      <c r="BK225" s="29"/>
      <c r="BL225" s="29"/>
      <c r="BM225" s="29"/>
      <c r="BN225" s="29"/>
      <c r="BO225" s="29"/>
      <c r="BP225" s="29"/>
      <c r="BQ225" s="29"/>
    </row>
    <row r="226" spans="1:69" x14ac:dyDescent="0.2">
      <c r="A226" s="29"/>
      <c r="B226" s="29"/>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row>
    <row r="227" spans="1:69" x14ac:dyDescent="0.2">
      <c r="A227" s="29"/>
      <c r="B227" s="29"/>
      <c r="C227" s="29"/>
      <c r="D227" s="29"/>
      <c r="E227" s="29"/>
      <c r="F227" s="29"/>
      <c r="G227" s="29"/>
      <c r="H227" s="29"/>
      <c r="I227" s="29"/>
      <c r="J227" s="29"/>
      <c r="K227" s="29"/>
      <c r="L227" s="29"/>
      <c r="M227" s="29"/>
      <c r="N227" s="29"/>
      <c r="O227" s="29"/>
      <c r="P227" s="29"/>
      <c r="Q227" s="29"/>
      <c r="R227" s="29"/>
      <c r="S227" s="29"/>
      <c r="T227" s="29"/>
      <c r="U227" s="29"/>
      <c r="V227" s="29"/>
      <c r="W227" s="29"/>
      <c r="X227" s="29"/>
      <c r="Y227" s="29"/>
      <c r="Z227" s="29"/>
      <c r="AA227" s="29"/>
      <c r="AB227" s="29"/>
      <c r="AC227" s="29"/>
      <c r="AD227" s="29"/>
      <c r="AE227" s="29"/>
      <c r="AF227" s="29"/>
      <c r="AG227" s="29"/>
      <c r="AH227" s="29"/>
      <c r="AI227" s="29"/>
      <c r="AJ227" s="29"/>
      <c r="AK227" s="29"/>
      <c r="AL227" s="29"/>
      <c r="AM227" s="29"/>
      <c r="AN227" s="29"/>
      <c r="AO227" s="29"/>
      <c r="AP227" s="29"/>
      <c r="AQ227" s="29"/>
      <c r="AR227" s="29"/>
      <c r="AS227" s="29"/>
      <c r="AT227" s="29"/>
      <c r="AU227" s="29"/>
      <c r="AV227" s="29"/>
      <c r="AW227" s="29"/>
      <c r="AX227" s="29"/>
      <c r="AY227" s="29"/>
      <c r="AZ227" s="29"/>
      <c r="BA227" s="29"/>
      <c r="BB227" s="29"/>
      <c r="BC227" s="29"/>
      <c r="BD227" s="29"/>
      <c r="BE227" s="29"/>
      <c r="BF227" s="29"/>
      <c r="BG227" s="29"/>
      <c r="BH227" s="29"/>
      <c r="BI227" s="29"/>
      <c r="BJ227" s="29"/>
      <c r="BK227" s="29"/>
      <c r="BL227" s="29"/>
      <c r="BM227" s="29"/>
      <c r="BN227" s="29"/>
      <c r="BO227" s="29"/>
      <c r="BP227" s="29"/>
      <c r="BQ227" s="29"/>
    </row>
    <row r="228" spans="1:69" x14ac:dyDescent="0.2">
      <c r="A228" s="29"/>
      <c r="B228" s="29"/>
      <c r="C228" s="29"/>
      <c r="D228" s="29"/>
      <c r="E228" s="29"/>
      <c r="F228" s="29"/>
      <c r="G228" s="29"/>
      <c r="H228" s="29"/>
      <c r="I228" s="29"/>
      <c r="J228" s="29"/>
      <c r="K228" s="29"/>
      <c r="L228" s="29"/>
      <c r="M228" s="29"/>
      <c r="N228" s="29"/>
      <c r="O228" s="29"/>
      <c r="P228" s="29"/>
      <c r="Q228" s="29"/>
      <c r="R228" s="29"/>
      <c r="S228" s="29"/>
      <c r="T228" s="29"/>
      <c r="U228" s="29"/>
      <c r="V228" s="29"/>
      <c r="W228" s="29"/>
      <c r="X228" s="29"/>
      <c r="Y228" s="29"/>
      <c r="Z228" s="29"/>
      <c r="AA228" s="29"/>
      <c r="AB228" s="29"/>
      <c r="AC228" s="29"/>
      <c r="AD228" s="29"/>
      <c r="AE228" s="29"/>
      <c r="AF228" s="29"/>
      <c r="AG228" s="29"/>
      <c r="AH228" s="29"/>
      <c r="AI228" s="29"/>
      <c r="AJ228" s="29"/>
      <c r="AK228" s="29"/>
      <c r="AL228" s="29"/>
      <c r="AM228" s="29"/>
      <c r="AN228" s="29"/>
      <c r="AO228" s="29"/>
      <c r="AP228" s="29"/>
      <c r="AQ228" s="29"/>
      <c r="AR228" s="29"/>
      <c r="AS228" s="29"/>
      <c r="AT228" s="29"/>
      <c r="AU228" s="29"/>
      <c r="AV228" s="29"/>
      <c r="AW228" s="29"/>
      <c r="AX228" s="29"/>
      <c r="AY228" s="29"/>
      <c r="AZ228" s="29"/>
      <c r="BA228" s="29"/>
      <c r="BB228" s="29"/>
      <c r="BC228" s="29"/>
      <c r="BD228" s="29"/>
      <c r="BE228" s="29"/>
      <c r="BF228" s="29"/>
      <c r="BG228" s="29"/>
      <c r="BH228" s="29"/>
      <c r="BI228" s="29"/>
      <c r="BJ228" s="29"/>
      <c r="BK228" s="29"/>
      <c r="BL228" s="29"/>
      <c r="BM228" s="29"/>
      <c r="BN228" s="29"/>
      <c r="BO228" s="29"/>
      <c r="BP228" s="29"/>
      <c r="BQ228" s="29"/>
    </row>
    <row r="229" spans="1:69" x14ac:dyDescent="0.2">
      <c r="A229" s="29"/>
      <c r="B229" s="29"/>
      <c r="C229" s="29"/>
      <c r="D229" s="29"/>
      <c r="E229" s="29"/>
      <c r="F229" s="29"/>
      <c r="G229" s="29"/>
      <c r="H229" s="29"/>
      <c r="I229" s="29"/>
      <c r="J229" s="29"/>
      <c r="K229" s="29"/>
      <c r="L229" s="29"/>
      <c r="M229" s="29"/>
      <c r="N229" s="29"/>
      <c r="O229" s="29"/>
      <c r="P229" s="29"/>
      <c r="Q229" s="29"/>
      <c r="R229" s="29"/>
      <c r="S229" s="29"/>
      <c r="T229" s="29"/>
      <c r="U229" s="29"/>
      <c r="V229" s="29"/>
      <c r="W229" s="29"/>
      <c r="X229" s="29"/>
      <c r="Y229" s="29"/>
      <c r="Z229" s="29"/>
      <c r="AA229" s="29"/>
      <c r="AB229" s="29"/>
      <c r="AC229" s="29"/>
      <c r="AD229" s="29"/>
      <c r="AE229" s="29"/>
      <c r="AF229" s="29"/>
      <c r="AG229" s="29"/>
      <c r="AH229" s="29"/>
      <c r="AI229" s="29"/>
      <c r="AJ229" s="29"/>
      <c r="AK229" s="29"/>
      <c r="AL229" s="29"/>
      <c r="AM229" s="29"/>
      <c r="AN229" s="29"/>
      <c r="AO229" s="29"/>
      <c r="AP229" s="29"/>
      <c r="AQ229" s="29"/>
      <c r="AR229" s="29"/>
      <c r="AS229" s="29"/>
      <c r="AT229" s="29"/>
      <c r="AU229" s="29"/>
      <c r="AV229" s="29"/>
      <c r="AW229" s="29"/>
      <c r="AX229" s="29"/>
      <c r="AY229" s="29"/>
      <c r="AZ229" s="29"/>
      <c r="BA229" s="29"/>
      <c r="BB229" s="29"/>
      <c r="BC229" s="29"/>
      <c r="BD229" s="29"/>
      <c r="BE229" s="29"/>
      <c r="BF229" s="29"/>
      <c r="BG229" s="29"/>
      <c r="BH229" s="29"/>
      <c r="BI229" s="29"/>
      <c r="BJ229" s="29"/>
      <c r="BK229" s="29"/>
      <c r="BL229" s="29"/>
      <c r="BM229" s="29"/>
      <c r="BN229" s="29"/>
      <c r="BO229" s="29"/>
      <c r="BP229" s="29"/>
      <c r="BQ229" s="29"/>
    </row>
    <row r="230" spans="1:69" x14ac:dyDescent="0.2">
      <c r="A230" s="29"/>
      <c r="B230" s="29"/>
      <c r="C230" s="29"/>
      <c r="D230" s="29"/>
      <c r="E230" s="29"/>
      <c r="F230" s="29"/>
      <c r="G230" s="29"/>
      <c r="H230" s="29"/>
      <c r="I230" s="29"/>
      <c r="J230" s="29"/>
      <c r="K230" s="29"/>
      <c r="L230" s="29"/>
      <c r="M230" s="29"/>
      <c r="N230" s="29"/>
      <c r="O230" s="29"/>
      <c r="P230" s="29"/>
      <c r="Q230" s="29"/>
      <c r="R230" s="29"/>
      <c r="S230" s="29"/>
      <c r="T230" s="29"/>
      <c r="U230" s="29"/>
      <c r="V230" s="29"/>
      <c r="W230" s="29"/>
      <c r="X230" s="29"/>
      <c r="Y230" s="29"/>
      <c r="Z230" s="29"/>
      <c r="AA230" s="29"/>
      <c r="AB230" s="29"/>
      <c r="AC230" s="29"/>
      <c r="AD230" s="29"/>
      <c r="AE230" s="29"/>
      <c r="AF230" s="29"/>
      <c r="AG230" s="29"/>
      <c r="AH230" s="29"/>
      <c r="AI230" s="29"/>
      <c r="AJ230" s="29"/>
      <c r="AK230" s="29"/>
      <c r="AL230" s="29"/>
      <c r="AM230" s="29"/>
      <c r="AN230" s="29"/>
      <c r="AO230" s="29"/>
      <c r="AP230" s="29"/>
      <c r="AQ230" s="29"/>
      <c r="AR230" s="29"/>
      <c r="AS230" s="29"/>
      <c r="AT230" s="29"/>
      <c r="AU230" s="29"/>
      <c r="AV230" s="29"/>
      <c r="AW230" s="29"/>
      <c r="AX230" s="29"/>
      <c r="AY230" s="29"/>
      <c r="AZ230" s="29"/>
      <c r="BA230" s="29"/>
      <c r="BB230" s="29"/>
      <c r="BC230" s="29"/>
      <c r="BD230" s="29"/>
      <c r="BE230" s="29"/>
      <c r="BF230" s="29"/>
      <c r="BG230" s="29"/>
      <c r="BH230" s="29"/>
      <c r="BI230" s="29"/>
      <c r="BJ230" s="29"/>
      <c r="BK230" s="29"/>
      <c r="BL230" s="29"/>
      <c r="BM230" s="29"/>
      <c r="BN230" s="29"/>
      <c r="BO230" s="29"/>
      <c r="BP230" s="29"/>
      <c r="BQ230" s="29"/>
    </row>
    <row r="231" spans="1:69" x14ac:dyDescent="0.2">
      <c r="A231" s="29"/>
      <c r="B231" s="29"/>
      <c r="C231" s="29"/>
      <c r="D231" s="29"/>
      <c r="E231" s="29"/>
      <c r="F231" s="29"/>
      <c r="G231" s="29"/>
      <c r="H231" s="29"/>
      <c r="I231" s="29"/>
      <c r="J231" s="29"/>
      <c r="K231" s="29"/>
      <c r="L231" s="29"/>
      <c r="M231" s="29"/>
      <c r="N231" s="29"/>
      <c r="O231" s="29"/>
      <c r="P231" s="29"/>
      <c r="Q231" s="29"/>
      <c r="R231" s="29"/>
      <c r="S231" s="29"/>
      <c r="T231" s="29"/>
      <c r="U231" s="29"/>
      <c r="V231" s="29"/>
      <c r="W231" s="29"/>
      <c r="X231" s="29"/>
      <c r="Y231" s="29"/>
      <c r="Z231" s="29"/>
      <c r="AA231" s="29"/>
      <c r="AB231" s="29"/>
      <c r="AC231" s="29"/>
      <c r="AD231" s="29"/>
      <c r="AE231" s="29"/>
      <c r="AF231" s="29"/>
      <c r="AG231" s="29"/>
      <c r="AH231" s="29"/>
      <c r="AI231" s="29"/>
      <c r="AJ231" s="29"/>
      <c r="AK231" s="29"/>
      <c r="AL231" s="29"/>
      <c r="AM231" s="29"/>
      <c r="AN231" s="29"/>
      <c r="AO231" s="29"/>
      <c r="AP231" s="29"/>
      <c r="AQ231" s="29"/>
      <c r="AR231" s="29"/>
      <c r="AS231" s="29"/>
      <c r="AT231" s="29"/>
      <c r="AU231" s="29"/>
      <c r="AV231" s="29"/>
      <c r="AW231" s="29"/>
      <c r="AX231" s="29"/>
      <c r="AY231" s="29"/>
      <c r="AZ231" s="29"/>
      <c r="BA231" s="29"/>
      <c r="BB231" s="29"/>
      <c r="BC231" s="29"/>
      <c r="BD231" s="29"/>
      <c r="BE231" s="29"/>
      <c r="BF231" s="29"/>
      <c r="BG231" s="29"/>
      <c r="BH231" s="29"/>
      <c r="BI231" s="29"/>
      <c r="BJ231" s="29"/>
      <c r="BK231" s="29"/>
      <c r="BL231" s="29"/>
      <c r="BM231" s="29"/>
      <c r="BN231" s="29"/>
      <c r="BO231" s="29"/>
      <c r="BP231" s="29"/>
      <c r="BQ231" s="29"/>
    </row>
    <row r="232" spans="1:69" x14ac:dyDescent="0.2">
      <c r="A232" s="29"/>
      <c r="B232" s="29"/>
      <c r="C232" s="29"/>
      <c r="D232" s="29"/>
      <c r="E232" s="29"/>
      <c r="F232" s="29"/>
      <c r="G232" s="29"/>
      <c r="H232" s="29"/>
      <c r="I232" s="29"/>
      <c r="J232" s="29"/>
      <c r="K232" s="29"/>
      <c r="L232" s="29"/>
      <c r="M232" s="29"/>
      <c r="N232" s="29"/>
      <c r="O232" s="29"/>
      <c r="P232" s="29"/>
      <c r="Q232" s="29"/>
      <c r="R232" s="29"/>
      <c r="S232" s="29"/>
      <c r="T232" s="29"/>
      <c r="U232" s="29"/>
      <c r="V232" s="29"/>
      <c r="W232" s="29"/>
      <c r="X232" s="29"/>
      <c r="Y232" s="29"/>
      <c r="Z232" s="29"/>
      <c r="AA232" s="29"/>
      <c r="AB232" s="29"/>
      <c r="AC232" s="29"/>
      <c r="AD232" s="29"/>
      <c r="AE232" s="29"/>
      <c r="AF232" s="29"/>
      <c r="AG232" s="29"/>
      <c r="AH232" s="29"/>
      <c r="AI232" s="29"/>
      <c r="AJ232" s="29"/>
      <c r="AK232" s="29"/>
      <c r="AL232" s="29"/>
      <c r="AM232" s="29"/>
      <c r="AN232" s="29"/>
      <c r="AO232" s="29"/>
      <c r="AP232" s="29"/>
      <c r="AQ232" s="29"/>
      <c r="AR232" s="29"/>
      <c r="AS232" s="29"/>
      <c r="AT232" s="29"/>
      <c r="AU232" s="29"/>
      <c r="AV232" s="29"/>
      <c r="AW232" s="29"/>
      <c r="AX232" s="29"/>
      <c r="AY232" s="29"/>
      <c r="AZ232" s="29"/>
      <c r="BA232" s="29"/>
      <c r="BB232" s="29"/>
      <c r="BC232" s="29"/>
      <c r="BD232" s="29"/>
      <c r="BE232" s="29"/>
      <c r="BF232" s="29"/>
      <c r="BG232" s="29"/>
      <c r="BH232" s="29"/>
      <c r="BI232" s="29"/>
      <c r="BJ232" s="29"/>
      <c r="BK232" s="29"/>
      <c r="BL232" s="29"/>
      <c r="BM232" s="29"/>
      <c r="BN232" s="29"/>
      <c r="BO232" s="29"/>
      <c r="BP232" s="29"/>
      <c r="BQ232" s="29"/>
    </row>
    <row r="233" spans="1:69" x14ac:dyDescent="0.2">
      <c r="A233" s="29"/>
      <c r="B233" s="29"/>
      <c r="C233" s="29"/>
      <c r="D233" s="29"/>
      <c r="E233" s="29"/>
      <c r="F233" s="29"/>
      <c r="G233" s="29"/>
      <c r="H233" s="29"/>
      <c r="I233" s="29"/>
      <c r="J233" s="29"/>
      <c r="K233" s="29"/>
      <c r="L233" s="29"/>
      <c r="M233" s="29"/>
      <c r="N233" s="29"/>
      <c r="O233" s="29"/>
      <c r="P233" s="29"/>
      <c r="Q233" s="29"/>
      <c r="R233" s="29"/>
      <c r="S233" s="29"/>
      <c r="T233" s="29"/>
      <c r="U233" s="29"/>
      <c r="V233" s="29"/>
      <c r="W233" s="29"/>
      <c r="X233" s="29"/>
      <c r="Y233" s="29"/>
      <c r="Z233" s="29"/>
      <c r="AA233" s="29"/>
      <c r="AB233" s="29"/>
      <c r="AC233" s="29"/>
      <c r="AD233" s="29"/>
      <c r="AE233" s="29"/>
      <c r="AF233" s="29"/>
      <c r="AG233" s="29"/>
      <c r="AH233" s="29"/>
      <c r="AI233" s="29"/>
      <c r="AJ233" s="29"/>
      <c r="AK233" s="29"/>
      <c r="AL233" s="29"/>
      <c r="AM233" s="29"/>
      <c r="AN233" s="29"/>
      <c r="AO233" s="29"/>
      <c r="AP233" s="29"/>
      <c r="AQ233" s="29"/>
      <c r="AR233" s="29"/>
      <c r="AS233" s="29"/>
      <c r="AT233" s="29"/>
      <c r="AU233" s="29"/>
      <c r="AV233" s="29"/>
      <c r="AW233" s="29"/>
      <c r="AX233" s="29"/>
      <c r="AY233" s="29"/>
      <c r="AZ233" s="29"/>
      <c r="BA233" s="29"/>
      <c r="BB233" s="29"/>
      <c r="BC233" s="29"/>
      <c r="BD233" s="29"/>
      <c r="BE233" s="29"/>
      <c r="BF233" s="29"/>
      <c r="BG233" s="29"/>
      <c r="BH233" s="29"/>
      <c r="BI233" s="29"/>
      <c r="BJ233" s="29"/>
      <c r="BK233" s="29"/>
      <c r="BL233" s="29"/>
      <c r="BM233" s="29"/>
      <c r="BN233" s="29"/>
      <c r="BO233" s="29"/>
      <c r="BP233" s="29"/>
      <c r="BQ233" s="29"/>
    </row>
    <row r="234" spans="1:69" x14ac:dyDescent="0.2">
      <c r="A234" s="29"/>
      <c r="B234" s="29"/>
      <c r="C234" s="29"/>
      <c r="D234" s="29"/>
      <c r="E234" s="29"/>
      <c r="F234" s="29"/>
      <c r="G234" s="29"/>
      <c r="H234" s="29"/>
      <c r="I234" s="29"/>
      <c r="J234" s="29"/>
      <c r="K234" s="29"/>
      <c r="L234" s="29"/>
      <c r="M234" s="29"/>
      <c r="N234" s="29"/>
      <c r="O234" s="29"/>
      <c r="P234" s="29"/>
      <c r="Q234" s="29"/>
      <c r="R234" s="29"/>
      <c r="S234" s="29"/>
      <c r="T234" s="29"/>
      <c r="U234" s="29"/>
      <c r="V234" s="29"/>
      <c r="W234" s="29"/>
      <c r="X234" s="29"/>
      <c r="Y234" s="29"/>
      <c r="Z234" s="29"/>
      <c r="AA234" s="29"/>
      <c r="AB234" s="29"/>
      <c r="AC234" s="29"/>
      <c r="AD234" s="29"/>
      <c r="AE234" s="29"/>
      <c r="AF234" s="29"/>
      <c r="AG234" s="29"/>
      <c r="AH234" s="29"/>
      <c r="AI234" s="29"/>
      <c r="AJ234" s="29"/>
      <c r="AK234" s="29"/>
      <c r="AL234" s="29"/>
      <c r="AM234" s="29"/>
      <c r="AN234" s="29"/>
      <c r="AO234" s="29"/>
      <c r="AP234" s="29"/>
      <c r="AQ234" s="29"/>
      <c r="AR234" s="29"/>
      <c r="AS234" s="29"/>
      <c r="AT234" s="29"/>
      <c r="AU234" s="29"/>
      <c r="AV234" s="29"/>
      <c r="AW234" s="29"/>
      <c r="AX234" s="29"/>
      <c r="AY234" s="29"/>
      <c r="AZ234" s="29"/>
      <c r="BA234" s="29"/>
      <c r="BB234" s="29"/>
      <c r="BC234" s="29"/>
      <c r="BD234" s="29"/>
      <c r="BE234" s="29"/>
      <c r="BF234" s="29"/>
      <c r="BG234" s="29"/>
      <c r="BH234" s="29"/>
      <c r="BI234" s="29"/>
      <c r="BJ234" s="29"/>
      <c r="BK234" s="29"/>
      <c r="BL234" s="29"/>
      <c r="BM234" s="29"/>
      <c r="BN234" s="29"/>
      <c r="BO234" s="29"/>
      <c r="BP234" s="29"/>
      <c r="BQ234" s="29"/>
    </row>
    <row r="235" spans="1:69" x14ac:dyDescent="0.2">
      <c r="A235" s="29"/>
      <c r="B235" s="29"/>
      <c r="C235" s="29"/>
      <c r="D235" s="29"/>
      <c r="E235" s="29"/>
      <c r="F235" s="29"/>
      <c r="G235" s="29"/>
      <c r="H235" s="29"/>
      <c r="I235" s="29"/>
      <c r="J235" s="29"/>
      <c r="K235" s="29"/>
      <c r="L235" s="29"/>
      <c r="M235" s="29"/>
      <c r="N235" s="29"/>
      <c r="O235" s="29"/>
      <c r="P235" s="29"/>
      <c r="Q235" s="29"/>
      <c r="R235" s="29"/>
      <c r="S235" s="29"/>
      <c r="T235" s="29"/>
      <c r="U235" s="29"/>
      <c r="V235" s="29"/>
      <c r="W235" s="29"/>
      <c r="X235" s="29"/>
      <c r="Y235" s="29"/>
      <c r="Z235" s="29"/>
      <c r="AA235" s="29"/>
      <c r="AB235" s="29"/>
      <c r="AC235" s="29"/>
      <c r="AD235" s="29"/>
      <c r="AE235" s="29"/>
      <c r="AF235" s="29"/>
      <c r="AG235" s="29"/>
      <c r="AH235" s="29"/>
      <c r="AI235" s="29"/>
      <c r="AJ235" s="29"/>
      <c r="AK235" s="29"/>
      <c r="AL235" s="29"/>
      <c r="AM235" s="29"/>
      <c r="AN235" s="29"/>
      <c r="AO235" s="29"/>
      <c r="AP235" s="29"/>
      <c r="AQ235" s="29"/>
      <c r="AR235" s="29"/>
      <c r="AS235" s="29"/>
      <c r="AT235" s="29"/>
      <c r="AU235" s="29"/>
      <c r="AV235" s="29"/>
      <c r="AW235" s="29"/>
      <c r="AX235" s="29"/>
      <c r="AY235" s="29"/>
      <c r="AZ235" s="29"/>
      <c r="BA235" s="29"/>
      <c r="BB235" s="29"/>
      <c r="BC235" s="29"/>
      <c r="BD235" s="29"/>
      <c r="BE235" s="29"/>
      <c r="BF235" s="29"/>
      <c r="BG235" s="29"/>
      <c r="BH235" s="29"/>
      <c r="BI235" s="29"/>
      <c r="BJ235" s="29"/>
      <c r="BK235" s="29"/>
      <c r="BL235" s="29"/>
      <c r="BM235" s="29"/>
      <c r="BN235" s="29"/>
      <c r="BO235" s="29"/>
      <c r="BP235" s="29"/>
      <c r="BQ235" s="29"/>
    </row>
    <row r="236" spans="1:69" x14ac:dyDescent="0.2">
      <c r="A236" s="29"/>
      <c r="B236" s="29"/>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row>
    <row r="237" spans="1:69" x14ac:dyDescent="0.2">
      <c r="A237" s="29"/>
      <c r="B237" s="29"/>
      <c r="C237" s="29"/>
      <c r="D237" s="29"/>
      <c r="E237" s="29"/>
      <c r="F237" s="29"/>
      <c r="G237" s="29"/>
      <c r="H237" s="29"/>
      <c r="I237" s="29"/>
      <c r="J237" s="29"/>
      <c r="K237" s="29"/>
      <c r="L237" s="29"/>
      <c r="M237" s="29"/>
      <c r="N237" s="29"/>
      <c r="O237" s="29"/>
      <c r="P237" s="29"/>
      <c r="Q237" s="29"/>
      <c r="R237" s="29"/>
      <c r="S237" s="29"/>
      <c r="T237" s="29"/>
      <c r="U237" s="29"/>
      <c r="V237" s="29"/>
      <c r="W237" s="29"/>
      <c r="X237" s="29"/>
      <c r="Y237" s="29"/>
      <c r="Z237" s="29"/>
      <c r="AA237" s="29"/>
      <c r="AB237" s="29"/>
      <c r="AC237" s="29"/>
      <c r="AD237" s="29"/>
      <c r="AE237" s="29"/>
      <c r="AF237" s="29"/>
      <c r="AG237" s="29"/>
      <c r="AH237" s="29"/>
      <c r="AI237" s="29"/>
      <c r="AJ237" s="29"/>
      <c r="AK237" s="29"/>
      <c r="AL237" s="29"/>
      <c r="AM237" s="29"/>
      <c r="AN237" s="29"/>
      <c r="AO237" s="29"/>
      <c r="AP237" s="29"/>
      <c r="AQ237" s="29"/>
      <c r="AR237" s="29"/>
      <c r="AS237" s="29"/>
      <c r="AT237" s="29"/>
      <c r="AU237" s="29"/>
      <c r="AV237" s="29"/>
      <c r="AW237" s="29"/>
      <c r="AX237" s="29"/>
      <c r="AY237" s="29"/>
      <c r="AZ237" s="29"/>
      <c r="BA237" s="29"/>
      <c r="BB237" s="29"/>
      <c r="BC237" s="29"/>
      <c r="BD237" s="29"/>
      <c r="BE237" s="29"/>
      <c r="BF237" s="29"/>
      <c r="BG237" s="29"/>
      <c r="BH237" s="29"/>
      <c r="BI237" s="29"/>
      <c r="BJ237" s="29"/>
      <c r="BK237" s="29"/>
      <c r="BL237" s="29"/>
      <c r="BM237" s="29"/>
      <c r="BN237" s="29"/>
      <c r="BO237" s="29"/>
      <c r="BP237" s="29"/>
      <c r="BQ237" s="29"/>
    </row>
    <row r="238" spans="1:69" x14ac:dyDescent="0.2">
      <c r="A238" s="29"/>
      <c r="B238" s="29"/>
      <c r="C238" s="29"/>
      <c r="D238" s="29"/>
      <c r="E238" s="29"/>
      <c r="F238" s="29"/>
      <c r="G238" s="29"/>
      <c r="H238" s="29"/>
      <c r="I238" s="29"/>
      <c r="J238" s="29"/>
      <c r="K238" s="29"/>
      <c r="L238" s="29"/>
      <c r="M238" s="29"/>
      <c r="N238" s="29"/>
      <c r="O238" s="29"/>
      <c r="P238" s="29"/>
      <c r="Q238" s="29"/>
      <c r="R238" s="29"/>
      <c r="S238" s="29"/>
      <c r="T238" s="29"/>
      <c r="U238" s="29"/>
      <c r="V238" s="29"/>
      <c r="W238" s="29"/>
      <c r="X238" s="29"/>
      <c r="Y238" s="29"/>
      <c r="Z238" s="29"/>
      <c r="AA238" s="29"/>
      <c r="AB238" s="29"/>
      <c r="AC238" s="29"/>
      <c r="AD238" s="29"/>
      <c r="AE238" s="29"/>
      <c r="AF238" s="29"/>
      <c r="AG238" s="29"/>
      <c r="AH238" s="29"/>
      <c r="AI238" s="29"/>
      <c r="AJ238" s="29"/>
      <c r="AK238" s="29"/>
      <c r="AL238" s="29"/>
      <c r="AM238" s="29"/>
      <c r="AN238" s="29"/>
      <c r="AO238" s="29"/>
      <c r="AP238" s="29"/>
      <c r="AQ238" s="29"/>
      <c r="AR238" s="29"/>
      <c r="AS238" s="29"/>
      <c r="AT238" s="29"/>
      <c r="AU238" s="29"/>
      <c r="AV238" s="29"/>
      <c r="AW238" s="29"/>
      <c r="AX238" s="29"/>
      <c r="AY238" s="29"/>
      <c r="AZ238" s="29"/>
      <c r="BA238" s="29"/>
      <c r="BB238" s="29"/>
      <c r="BC238" s="29"/>
      <c r="BD238" s="29"/>
      <c r="BE238" s="29"/>
      <c r="BF238" s="29"/>
      <c r="BG238" s="29"/>
      <c r="BH238" s="29"/>
      <c r="BI238" s="29"/>
      <c r="BJ238" s="29"/>
      <c r="BK238" s="29"/>
      <c r="BL238" s="29"/>
      <c r="BM238" s="29"/>
      <c r="BN238" s="29"/>
      <c r="BO238" s="29"/>
      <c r="BP238" s="29"/>
      <c r="BQ238" s="29"/>
    </row>
    <row r="239" spans="1:69" x14ac:dyDescent="0.2">
      <c r="A239" s="29"/>
      <c r="B239" s="29"/>
      <c r="C239" s="29"/>
      <c r="D239" s="29"/>
      <c r="E239" s="29"/>
      <c r="F239" s="29"/>
      <c r="G239" s="29"/>
      <c r="H239" s="29"/>
      <c r="I239" s="29"/>
      <c r="J239" s="29"/>
      <c r="K239" s="29"/>
      <c r="L239" s="29"/>
      <c r="M239" s="29"/>
      <c r="N239" s="29"/>
      <c r="O239" s="29"/>
      <c r="P239" s="29"/>
      <c r="Q239" s="29"/>
      <c r="R239" s="29"/>
      <c r="S239" s="29"/>
      <c r="T239" s="29"/>
      <c r="U239" s="29"/>
      <c r="V239" s="29"/>
      <c r="W239" s="29"/>
      <c r="X239" s="29"/>
      <c r="Y239" s="29"/>
      <c r="Z239" s="29"/>
      <c r="AA239" s="29"/>
      <c r="AB239" s="29"/>
      <c r="AC239" s="29"/>
      <c r="AD239" s="29"/>
      <c r="AE239" s="29"/>
      <c r="AF239" s="29"/>
      <c r="AG239" s="29"/>
      <c r="AH239" s="29"/>
      <c r="AI239" s="29"/>
      <c r="AJ239" s="29"/>
      <c r="AK239" s="29"/>
      <c r="AL239" s="29"/>
      <c r="AM239" s="29"/>
      <c r="AN239" s="29"/>
      <c r="AO239" s="29"/>
      <c r="AP239" s="29"/>
      <c r="AQ239" s="29"/>
      <c r="AR239" s="29"/>
      <c r="AS239" s="29"/>
      <c r="AT239" s="29"/>
      <c r="AU239" s="29"/>
      <c r="AV239" s="29"/>
      <c r="AW239" s="29"/>
      <c r="AX239" s="29"/>
      <c r="AY239" s="29"/>
      <c r="AZ239" s="29"/>
      <c r="BA239" s="29"/>
      <c r="BB239" s="29"/>
      <c r="BC239" s="29"/>
      <c r="BD239" s="29"/>
      <c r="BE239" s="29"/>
      <c r="BF239" s="29"/>
      <c r="BG239" s="29"/>
      <c r="BH239" s="29"/>
      <c r="BI239" s="29"/>
      <c r="BJ239" s="29"/>
      <c r="BK239" s="29"/>
      <c r="BL239" s="29"/>
      <c r="BM239" s="29"/>
      <c r="BN239" s="29"/>
      <c r="BO239" s="29"/>
      <c r="BP239" s="29"/>
      <c r="BQ239" s="29"/>
    </row>
    <row r="240" spans="1:69" x14ac:dyDescent="0.2">
      <c r="A240" s="29"/>
      <c r="B240" s="29"/>
      <c r="C240" s="29"/>
      <c r="D240" s="29"/>
      <c r="E240" s="29"/>
      <c r="F240" s="29"/>
      <c r="G240" s="29"/>
      <c r="H240" s="29"/>
      <c r="I240" s="29"/>
      <c r="J240" s="29"/>
      <c r="K240" s="29"/>
      <c r="L240" s="29"/>
      <c r="M240" s="29"/>
      <c r="N240" s="29"/>
      <c r="O240" s="29"/>
      <c r="P240" s="29"/>
      <c r="Q240" s="29"/>
      <c r="R240" s="29"/>
      <c r="S240" s="29"/>
      <c r="T240" s="29"/>
      <c r="U240" s="29"/>
      <c r="V240" s="29"/>
      <c r="W240" s="29"/>
      <c r="X240" s="29"/>
      <c r="Y240" s="29"/>
      <c r="Z240" s="29"/>
      <c r="AA240" s="29"/>
      <c r="AB240" s="29"/>
      <c r="AC240" s="29"/>
      <c r="AD240" s="29"/>
      <c r="AE240" s="29"/>
      <c r="AF240" s="29"/>
      <c r="AG240" s="29"/>
      <c r="AH240" s="29"/>
      <c r="AI240" s="29"/>
      <c r="AJ240" s="29"/>
      <c r="AK240" s="29"/>
      <c r="AL240" s="29"/>
      <c r="AM240" s="29"/>
      <c r="AN240" s="29"/>
      <c r="AO240" s="29"/>
      <c r="AP240" s="29"/>
      <c r="AQ240" s="29"/>
      <c r="AR240" s="29"/>
      <c r="AS240" s="29"/>
      <c r="AT240" s="29"/>
      <c r="AU240" s="29"/>
      <c r="AV240" s="29"/>
      <c r="AW240" s="29"/>
      <c r="AX240" s="29"/>
      <c r="AY240" s="29"/>
      <c r="AZ240" s="29"/>
      <c r="BA240" s="29"/>
      <c r="BB240" s="29"/>
      <c r="BC240" s="29"/>
      <c r="BD240" s="29"/>
      <c r="BE240" s="29"/>
      <c r="BF240" s="29"/>
      <c r="BG240" s="29"/>
      <c r="BH240" s="29"/>
      <c r="BI240" s="29"/>
      <c r="BJ240" s="29"/>
      <c r="BK240" s="29"/>
      <c r="BL240" s="29"/>
      <c r="BM240" s="29"/>
      <c r="BN240" s="29"/>
      <c r="BO240" s="29"/>
      <c r="BP240" s="29"/>
      <c r="BQ240" s="29"/>
    </row>
    <row r="241" spans="1:69" x14ac:dyDescent="0.2">
      <c r="A241" s="29"/>
      <c r="B241" s="29"/>
      <c r="C241" s="29"/>
      <c r="D241" s="29"/>
      <c r="E241" s="29"/>
      <c r="F241" s="29"/>
      <c r="G241" s="29"/>
      <c r="H241" s="29"/>
      <c r="I241" s="29"/>
      <c r="J241" s="29"/>
      <c r="K241" s="29"/>
      <c r="L241" s="29"/>
      <c r="M241" s="29"/>
      <c r="N241" s="29"/>
      <c r="O241" s="29"/>
      <c r="P241" s="29"/>
      <c r="Q241" s="29"/>
      <c r="R241" s="29"/>
      <c r="S241" s="29"/>
      <c r="T241" s="29"/>
      <c r="U241" s="29"/>
      <c r="V241" s="29"/>
      <c r="W241" s="29"/>
      <c r="X241" s="29"/>
      <c r="Y241" s="29"/>
      <c r="Z241" s="29"/>
      <c r="AA241" s="29"/>
      <c r="AB241" s="29"/>
      <c r="AC241" s="29"/>
      <c r="AD241" s="29"/>
      <c r="AE241" s="29"/>
      <c r="AF241" s="29"/>
      <c r="AG241" s="29"/>
      <c r="AH241" s="29"/>
      <c r="AI241" s="29"/>
      <c r="AJ241" s="29"/>
      <c r="AK241" s="29"/>
      <c r="AL241" s="29"/>
      <c r="AM241" s="29"/>
      <c r="AN241" s="29"/>
      <c r="AO241" s="29"/>
      <c r="AP241" s="29"/>
      <c r="AQ241" s="29"/>
      <c r="AR241" s="29"/>
      <c r="AS241" s="29"/>
      <c r="AT241" s="29"/>
      <c r="AU241" s="29"/>
      <c r="AV241" s="29"/>
      <c r="AW241" s="29"/>
      <c r="AX241" s="29"/>
      <c r="AY241" s="29"/>
      <c r="AZ241" s="29"/>
      <c r="BA241" s="29"/>
      <c r="BB241" s="29"/>
      <c r="BC241" s="29"/>
      <c r="BD241" s="29"/>
      <c r="BE241" s="29"/>
      <c r="BF241" s="29"/>
      <c r="BG241" s="29"/>
      <c r="BH241" s="29"/>
      <c r="BI241" s="29"/>
      <c r="BJ241" s="29"/>
      <c r="BK241" s="29"/>
      <c r="BL241" s="29"/>
      <c r="BM241" s="29"/>
      <c r="BN241" s="29"/>
      <c r="BO241" s="29"/>
      <c r="BP241" s="29"/>
      <c r="BQ241" s="29"/>
    </row>
    <row r="242" spans="1:69" x14ac:dyDescent="0.2">
      <c r="A242" s="29"/>
      <c r="B242" s="29"/>
      <c r="C242" s="29"/>
      <c r="D242" s="29"/>
      <c r="E242" s="29"/>
      <c r="F242" s="29"/>
      <c r="G242" s="29"/>
      <c r="H242" s="29"/>
      <c r="I242" s="29"/>
      <c r="J242" s="29"/>
      <c r="K242" s="29"/>
      <c r="L242" s="29"/>
      <c r="M242" s="29"/>
      <c r="N242" s="29"/>
      <c r="O242" s="29"/>
      <c r="P242" s="29"/>
      <c r="Q242" s="29"/>
      <c r="R242" s="29"/>
      <c r="S242" s="29"/>
      <c r="T242" s="29"/>
      <c r="U242" s="29"/>
      <c r="V242" s="29"/>
      <c r="W242" s="29"/>
      <c r="X242" s="29"/>
      <c r="Y242" s="29"/>
      <c r="Z242" s="29"/>
      <c r="AA242" s="29"/>
      <c r="AB242" s="29"/>
      <c r="AC242" s="29"/>
      <c r="AD242" s="29"/>
      <c r="AE242" s="29"/>
      <c r="AF242" s="29"/>
      <c r="AG242" s="29"/>
      <c r="AH242" s="29"/>
      <c r="AI242" s="29"/>
      <c r="AJ242" s="29"/>
      <c r="AK242" s="29"/>
      <c r="AL242" s="29"/>
      <c r="AM242" s="29"/>
      <c r="AN242" s="29"/>
      <c r="AO242" s="29"/>
      <c r="AP242" s="29"/>
      <c r="AQ242" s="29"/>
      <c r="AR242" s="29"/>
      <c r="AS242" s="29"/>
      <c r="AT242" s="29"/>
      <c r="AU242" s="29"/>
      <c r="AV242" s="29"/>
      <c r="AW242" s="29"/>
      <c r="AX242" s="29"/>
      <c r="AY242" s="29"/>
      <c r="AZ242" s="29"/>
      <c r="BA242" s="29"/>
      <c r="BB242" s="29"/>
      <c r="BC242" s="29"/>
      <c r="BD242" s="29"/>
      <c r="BE242" s="29"/>
      <c r="BF242" s="29"/>
      <c r="BG242" s="29"/>
      <c r="BH242" s="29"/>
      <c r="BI242" s="29"/>
      <c r="BJ242" s="29"/>
      <c r="BK242" s="29"/>
      <c r="BL242" s="29"/>
      <c r="BM242" s="29"/>
      <c r="BN242" s="29"/>
      <c r="BO242" s="29"/>
      <c r="BP242" s="29"/>
      <c r="BQ242" s="29"/>
    </row>
    <row r="243" spans="1:69" x14ac:dyDescent="0.2">
      <c r="A243" s="29"/>
      <c r="B243" s="29"/>
      <c r="C243" s="29"/>
      <c r="D243" s="29"/>
      <c r="E243" s="29"/>
      <c r="F243" s="29"/>
      <c r="G243" s="29"/>
      <c r="H243" s="29"/>
      <c r="I243" s="29"/>
      <c r="J243" s="29"/>
      <c r="K243" s="29"/>
      <c r="L243" s="29"/>
      <c r="M243" s="29"/>
      <c r="N243" s="29"/>
      <c r="O243" s="29"/>
      <c r="P243" s="29"/>
      <c r="Q243" s="29"/>
      <c r="R243" s="29"/>
      <c r="S243" s="29"/>
      <c r="T243" s="29"/>
      <c r="U243" s="29"/>
      <c r="V243" s="29"/>
      <c r="W243" s="29"/>
      <c r="X243" s="29"/>
      <c r="Y243" s="29"/>
      <c r="Z243" s="29"/>
      <c r="AA243" s="29"/>
      <c r="AB243" s="29"/>
      <c r="AC243" s="29"/>
      <c r="AD243" s="29"/>
      <c r="AE243" s="29"/>
      <c r="AF243" s="29"/>
      <c r="AG243" s="29"/>
      <c r="AH243" s="29"/>
      <c r="AI243" s="29"/>
      <c r="AJ243" s="29"/>
      <c r="AK243" s="29"/>
      <c r="AL243" s="29"/>
      <c r="AM243" s="29"/>
      <c r="AN243" s="29"/>
      <c r="AO243" s="29"/>
      <c r="AP243" s="29"/>
      <c r="AQ243" s="29"/>
      <c r="AR243" s="29"/>
      <c r="AS243" s="29"/>
      <c r="AT243" s="29"/>
      <c r="AU243" s="29"/>
      <c r="AV243" s="29"/>
      <c r="AW243" s="29"/>
      <c r="AX243" s="29"/>
      <c r="AY243" s="29"/>
      <c r="AZ243" s="29"/>
      <c r="BA243" s="29"/>
      <c r="BB243" s="29"/>
      <c r="BC243" s="29"/>
      <c r="BD243" s="29"/>
      <c r="BE243" s="29"/>
      <c r="BF243" s="29"/>
      <c r="BG243" s="29"/>
      <c r="BH243" s="29"/>
      <c r="BI243" s="29"/>
      <c r="BJ243" s="29"/>
      <c r="BK243" s="29"/>
      <c r="BL243" s="29"/>
      <c r="BM243" s="29"/>
      <c r="BN243" s="29"/>
      <c r="BO243" s="29"/>
      <c r="BP243" s="29"/>
      <c r="BQ243" s="29"/>
    </row>
    <row r="244" spans="1:69" x14ac:dyDescent="0.2">
      <c r="A244" s="29"/>
      <c r="B244" s="29"/>
      <c r="C244" s="29"/>
      <c r="D244" s="29"/>
      <c r="E244" s="29"/>
      <c r="F244" s="29"/>
      <c r="G244" s="29"/>
      <c r="H244" s="29"/>
      <c r="I244" s="29"/>
      <c r="J244" s="29"/>
      <c r="K244" s="29"/>
      <c r="L244" s="29"/>
      <c r="M244" s="29"/>
      <c r="N244" s="29"/>
      <c r="O244" s="29"/>
      <c r="P244" s="29"/>
      <c r="Q244" s="29"/>
      <c r="R244" s="29"/>
      <c r="S244" s="29"/>
      <c r="T244" s="29"/>
      <c r="U244" s="29"/>
      <c r="V244" s="29"/>
      <c r="W244" s="29"/>
      <c r="X244" s="29"/>
      <c r="Y244" s="29"/>
      <c r="Z244" s="29"/>
      <c r="AA244" s="29"/>
      <c r="AB244" s="29"/>
      <c r="AC244" s="29"/>
      <c r="AD244" s="29"/>
      <c r="AE244" s="29"/>
      <c r="AF244" s="29"/>
      <c r="AG244" s="29"/>
      <c r="AH244" s="29"/>
      <c r="AI244" s="29"/>
      <c r="AJ244" s="29"/>
      <c r="AK244" s="29"/>
      <c r="AL244" s="29"/>
      <c r="AM244" s="29"/>
      <c r="AN244" s="29"/>
      <c r="AO244" s="29"/>
      <c r="AP244" s="29"/>
      <c r="AQ244" s="29"/>
      <c r="AR244" s="29"/>
      <c r="AS244" s="29"/>
      <c r="AT244" s="29"/>
      <c r="AU244" s="29"/>
      <c r="AV244" s="29"/>
      <c r="AW244" s="29"/>
      <c r="AX244" s="29"/>
      <c r="AY244" s="29"/>
      <c r="AZ244" s="29"/>
      <c r="BA244" s="29"/>
      <c r="BB244" s="29"/>
      <c r="BC244" s="29"/>
      <c r="BD244" s="29"/>
      <c r="BE244" s="29"/>
      <c r="BF244" s="29"/>
      <c r="BG244" s="29"/>
      <c r="BH244" s="29"/>
      <c r="BI244" s="29"/>
      <c r="BJ244" s="29"/>
      <c r="BK244" s="29"/>
      <c r="BL244" s="29"/>
      <c r="BM244" s="29"/>
      <c r="BN244" s="29"/>
      <c r="BO244" s="29"/>
      <c r="BP244" s="29"/>
      <c r="BQ244" s="29"/>
    </row>
  </sheetData>
  <mergeCells count="12">
    <mergeCell ref="C16:C17"/>
    <mergeCell ref="C18:D18"/>
    <mergeCell ref="B2:H2"/>
    <mergeCell ref="D4:E4"/>
    <mergeCell ref="B6:D6"/>
    <mergeCell ref="E6:F6"/>
    <mergeCell ref="B8:D8"/>
    <mergeCell ref="B9:B18"/>
    <mergeCell ref="C9:C11"/>
    <mergeCell ref="C12:D12"/>
    <mergeCell ref="C13:C14"/>
    <mergeCell ref="C15:D15"/>
  </mergeCells>
  <dataValidations count="2">
    <dataValidation type="list" allowBlank="1" showInputMessage="1" showErrorMessage="1" sqref="E12:E18 E9" xr:uid="{F7EF23CE-6898-4DE5-A3FD-BA382EEF6F24}">
      <formula1>"-2,-1,0,1,2"</formula1>
    </dataValidation>
    <dataValidation type="list" allowBlank="1" showInputMessage="1" showErrorMessage="1" sqref="E8" xr:uid="{6D67DD42-C3D6-4BA9-8B1F-8DA63823A0E7}">
      <formula1>#REF!</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5CD25-5416-45DA-9BF5-3AE5D0C93B7C}">
  <sheetPr>
    <tabColor rgb="FFFFFF00"/>
  </sheetPr>
  <dimension ref="A1:BC654"/>
  <sheetViews>
    <sheetView zoomScale="85" zoomScaleNormal="85" workbookViewId="0"/>
  </sheetViews>
  <sheetFormatPr baseColWidth="10" defaultColWidth="11.5703125" defaultRowHeight="14.25" x14ac:dyDescent="0.2"/>
  <cols>
    <col min="1" max="1" width="17.5703125" style="30" customWidth="1"/>
    <col min="2" max="2" width="21.7109375" style="30" customWidth="1"/>
    <col min="3" max="3" width="19.28515625" style="30" customWidth="1"/>
    <col min="4" max="4" width="44.28515625" style="30" customWidth="1"/>
    <col min="5" max="5" width="15.5703125" style="30" customWidth="1"/>
    <col min="6" max="6" width="128" style="30" customWidth="1"/>
    <col min="7" max="10" width="11.5703125" style="30"/>
    <col min="11" max="11" width="13.7109375" style="30" customWidth="1"/>
    <col min="12" max="16384" width="11.5703125" style="30"/>
  </cols>
  <sheetData>
    <row r="1" spans="1:55" ht="25.5" customHeight="1" x14ac:dyDescent="0.2">
      <c r="A1" s="23"/>
      <c r="B1" s="24"/>
      <c r="C1" s="25"/>
      <c r="D1" s="26"/>
      <c r="E1" s="27"/>
      <c r="F1" s="52"/>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row>
    <row r="2" spans="1:55" ht="25.5" x14ac:dyDescent="0.2">
      <c r="A2" s="23"/>
      <c r="B2" s="54" t="s">
        <v>137</v>
      </c>
      <c r="C2" s="55" t="s">
        <v>138</v>
      </c>
      <c r="D2" s="56" t="s">
        <v>170</v>
      </c>
      <c r="E2" s="57" t="s">
        <v>171</v>
      </c>
      <c r="F2" s="58" t="s">
        <v>139</v>
      </c>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row>
    <row r="3" spans="1:55" ht="20.65" customHeight="1" thickBot="1" x14ac:dyDescent="0.25">
      <c r="A3" s="23"/>
      <c r="B3" s="24"/>
      <c r="C3" s="25"/>
      <c r="D3" s="26"/>
      <c r="E3" s="27"/>
      <c r="F3" s="52"/>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row>
    <row r="4" spans="1:55" ht="18.75" thickBot="1" x14ac:dyDescent="0.25">
      <c r="A4" s="186" t="s">
        <v>172</v>
      </c>
      <c r="B4" s="187"/>
      <c r="C4" s="187"/>
      <c r="D4" s="187"/>
      <c r="E4" s="187"/>
      <c r="F4" s="188"/>
      <c r="G4" s="59"/>
      <c r="H4" s="59"/>
      <c r="I4" s="59"/>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row>
    <row r="5" spans="1:55" ht="15.75" customHeight="1" x14ac:dyDescent="0.2">
      <c r="A5" s="189" t="s">
        <v>173</v>
      </c>
      <c r="B5" s="190"/>
      <c r="C5" s="190"/>
      <c r="D5" s="190"/>
      <c r="E5" s="191"/>
      <c r="F5" s="60"/>
      <c r="G5" s="59"/>
      <c r="H5" s="59"/>
      <c r="I5" s="59"/>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row>
    <row r="6" spans="1:55" ht="15.75" customHeight="1" thickBot="1" x14ac:dyDescent="0.25">
      <c r="A6" s="192" t="s">
        <v>174</v>
      </c>
      <c r="B6" s="193"/>
      <c r="C6" s="61" t="s">
        <v>175</v>
      </c>
      <c r="D6" s="193" t="s">
        <v>176</v>
      </c>
      <c r="E6" s="194"/>
      <c r="F6" s="62" t="s">
        <v>177</v>
      </c>
      <c r="G6" s="59"/>
      <c r="H6" s="59"/>
      <c r="I6" s="59"/>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row>
    <row r="7" spans="1:55" ht="44.1" customHeight="1" thickBot="1" x14ac:dyDescent="0.25">
      <c r="A7" s="184" t="s">
        <v>178</v>
      </c>
      <c r="B7" s="185"/>
      <c r="C7" s="185"/>
      <c r="D7" s="185"/>
      <c r="E7" s="185"/>
      <c r="F7" s="63" t="s">
        <v>179</v>
      </c>
      <c r="G7" s="195" t="s">
        <v>180</v>
      </c>
      <c r="H7" s="195"/>
      <c r="I7" s="196"/>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row>
    <row r="8" spans="1:55" ht="18" x14ac:dyDescent="0.2">
      <c r="A8" s="173" t="s">
        <v>181</v>
      </c>
      <c r="B8" s="174"/>
      <c r="C8" s="64"/>
      <c r="D8" s="157"/>
      <c r="E8" s="172"/>
      <c r="F8" s="65" t="s">
        <v>182</v>
      </c>
      <c r="G8" s="197"/>
      <c r="H8" s="197"/>
      <c r="I8" s="198"/>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row>
    <row r="9" spans="1:55" ht="17.649999999999999" customHeight="1" x14ac:dyDescent="0.2">
      <c r="A9" s="201" t="s">
        <v>183</v>
      </c>
      <c r="B9" s="202"/>
      <c r="C9" s="64"/>
      <c r="D9" s="172"/>
      <c r="E9" s="175"/>
      <c r="F9" s="66" t="s">
        <v>184</v>
      </c>
      <c r="G9" s="197"/>
      <c r="H9" s="197"/>
      <c r="I9" s="198"/>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row>
    <row r="10" spans="1:55" ht="18" x14ac:dyDescent="0.2">
      <c r="A10" s="203" t="s">
        <v>185</v>
      </c>
      <c r="B10" s="204"/>
      <c r="C10" s="64"/>
      <c r="D10" s="157"/>
      <c r="E10" s="172"/>
      <c r="F10" s="65" t="s">
        <v>186</v>
      </c>
      <c r="G10" s="197"/>
      <c r="H10" s="197"/>
      <c r="I10" s="198"/>
      <c r="J10" s="53"/>
      <c r="K10" s="53" t="s">
        <v>187</v>
      </c>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row>
    <row r="11" spans="1:55" ht="15" customHeight="1" x14ac:dyDescent="0.2">
      <c r="A11" s="203" t="s">
        <v>188</v>
      </c>
      <c r="B11" s="204"/>
      <c r="C11" s="64"/>
      <c r="D11" s="157"/>
      <c r="E11" s="172"/>
      <c r="F11" s="65" t="s">
        <v>189</v>
      </c>
      <c r="G11" s="197"/>
      <c r="H11" s="197"/>
      <c r="I11" s="198"/>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row>
    <row r="12" spans="1:55" ht="15" customHeight="1" x14ac:dyDescent="0.2">
      <c r="A12" s="203" t="s">
        <v>190</v>
      </c>
      <c r="B12" s="204"/>
      <c r="C12" s="64"/>
      <c r="D12" s="157"/>
      <c r="E12" s="172"/>
      <c r="F12" s="67" t="s">
        <v>191</v>
      </c>
      <c r="G12" s="197"/>
      <c r="H12" s="197"/>
      <c r="I12" s="198"/>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row>
    <row r="13" spans="1:55" ht="15" customHeight="1" x14ac:dyDescent="0.2">
      <c r="A13" s="203" t="s">
        <v>192</v>
      </c>
      <c r="B13" s="204"/>
      <c r="C13" s="64"/>
      <c r="D13" s="157"/>
      <c r="E13" s="172"/>
      <c r="F13" s="67" t="s">
        <v>191</v>
      </c>
      <c r="G13" s="197"/>
      <c r="H13" s="197"/>
      <c r="I13" s="198"/>
      <c r="J13" s="53"/>
      <c r="K13" s="53" t="s">
        <v>193</v>
      </c>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row>
    <row r="14" spans="1:55" ht="15.75" customHeight="1" x14ac:dyDescent="0.2">
      <c r="A14" s="176" t="s">
        <v>194</v>
      </c>
      <c r="B14" s="177"/>
      <c r="C14" s="64"/>
      <c r="D14" s="157"/>
      <c r="E14" s="172"/>
      <c r="F14" s="67" t="s">
        <v>195</v>
      </c>
      <c r="G14" s="197"/>
      <c r="H14" s="197"/>
      <c r="I14" s="198"/>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row>
    <row r="15" spans="1:55" ht="15.75" customHeight="1" x14ac:dyDescent="0.2">
      <c r="A15" s="176" t="s">
        <v>196</v>
      </c>
      <c r="B15" s="177"/>
      <c r="C15" s="64"/>
      <c r="D15" s="157"/>
      <c r="E15" s="172"/>
      <c r="F15" s="68" t="s">
        <v>197</v>
      </c>
      <c r="G15" s="197"/>
      <c r="H15" s="197"/>
      <c r="I15" s="198"/>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row>
    <row r="16" spans="1:55" ht="15.75" customHeight="1" x14ac:dyDescent="0.2">
      <c r="A16" s="176" t="s">
        <v>198</v>
      </c>
      <c r="B16" s="177"/>
      <c r="C16" s="64"/>
      <c r="D16" s="157"/>
      <c r="E16" s="172"/>
      <c r="F16" s="67" t="s">
        <v>199</v>
      </c>
      <c r="G16" s="197"/>
      <c r="H16" s="197"/>
      <c r="I16" s="198"/>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row>
    <row r="17" spans="1:55" ht="33" customHeight="1" x14ac:dyDescent="0.2">
      <c r="A17" s="178" t="s">
        <v>200</v>
      </c>
      <c r="B17" s="179"/>
      <c r="C17" s="64"/>
      <c r="D17" s="157"/>
      <c r="E17" s="172"/>
      <c r="F17" s="66" t="s">
        <v>201</v>
      </c>
      <c r="G17" s="197"/>
      <c r="H17" s="197"/>
      <c r="I17" s="198"/>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row>
    <row r="18" spans="1:55" ht="174.75" customHeight="1" thickBot="1" x14ac:dyDescent="0.25">
      <c r="A18" s="180" t="s">
        <v>202</v>
      </c>
      <c r="B18" s="181"/>
      <c r="C18" s="69"/>
      <c r="D18" s="182" t="s">
        <v>203</v>
      </c>
      <c r="E18" s="183"/>
      <c r="F18" s="66" t="s">
        <v>204</v>
      </c>
      <c r="G18" s="199"/>
      <c r="H18" s="199"/>
      <c r="I18" s="200"/>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row>
    <row r="19" spans="1:55" ht="15.75" customHeight="1" thickBot="1" x14ac:dyDescent="0.25">
      <c r="A19" s="184" t="s">
        <v>205</v>
      </c>
      <c r="B19" s="185"/>
      <c r="C19" s="185"/>
      <c r="D19" s="185"/>
      <c r="E19" s="185"/>
      <c r="F19" s="68" t="s">
        <v>206</v>
      </c>
      <c r="G19" s="59"/>
      <c r="H19" s="59"/>
      <c r="I19" s="59"/>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row>
    <row r="20" spans="1:55" ht="18" x14ac:dyDescent="0.2">
      <c r="A20" s="173" t="s">
        <v>207</v>
      </c>
      <c r="B20" s="174"/>
      <c r="C20" s="70"/>
      <c r="D20" s="157"/>
      <c r="E20" s="158"/>
      <c r="F20" s="65" t="s">
        <v>208</v>
      </c>
      <c r="G20" s="59"/>
      <c r="H20" s="59"/>
      <c r="I20" s="59"/>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row>
    <row r="21" spans="1:55" ht="18" x14ac:dyDescent="0.2">
      <c r="A21" s="173" t="s">
        <v>209</v>
      </c>
      <c r="B21" s="174"/>
      <c r="C21" s="64"/>
      <c r="D21" s="157"/>
      <c r="E21" s="158"/>
      <c r="F21" s="65" t="s">
        <v>210</v>
      </c>
      <c r="G21" s="59"/>
      <c r="H21" s="59"/>
      <c r="I21" s="59"/>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row>
    <row r="22" spans="1:55" ht="18" x14ac:dyDescent="0.2">
      <c r="A22" s="173" t="s">
        <v>211</v>
      </c>
      <c r="B22" s="174"/>
      <c r="C22" s="64"/>
      <c r="D22" s="172"/>
      <c r="E22" s="175"/>
      <c r="F22" s="65" t="s">
        <v>212</v>
      </c>
      <c r="G22" s="59"/>
      <c r="H22" s="59"/>
      <c r="I22" s="59"/>
      <c r="J22" s="53"/>
      <c r="K22" s="53"/>
      <c r="L22" s="53"/>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row>
    <row r="23" spans="1:55" ht="18" x14ac:dyDescent="0.2">
      <c r="A23" s="150" t="s">
        <v>213</v>
      </c>
      <c r="B23" s="151"/>
      <c r="C23" s="71"/>
      <c r="D23" s="152"/>
      <c r="E23" s="153"/>
      <c r="F23" s="154" t="s">
        <v>214</v>
      </c>
      <c r="G23" s="59"/>
      <c r="H23" s="59"/>
      <c r="I23" s="59"/>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row>
    <row r="24" spans="1:55" ht="15.75" customHeight="1" x14ac:dyDescent="0.2">
      <c r="A24" s="155" t="s">
        <v>215</v>
      </c>
      <c r="B24" s="156"/>
      <c r="C24" s="73"/>
      <c r="D24" s="157"/>
      <c r="E24" s="158"/>
      <c r="F24" s="154"/>
      <c r="G24" s="59"/>
      <c r="H24" s="59"/>
      <c r="I24" s="59"/>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53"/>
      <c r="BA24" s="53"/>
      <c r="BB24" s="53"/>
      <c r="BC24" s="53"/>
    </row>
    <row r="25" spans="1:55" ht="18" x14ac:dyDescent="0.2">
      <c r="A25" s="72"/>
      <c r="B25" s="74" t="s">
        <v>216</v>
      </c>
      <c r="C25" s="73"/>
      <c r="D25" s="159"/>
      <c r="E25" s="160"/>
      <c r="F25" s="154"/>
      <c r="G25" s="59"/>
      <c r="H25" s="59"/>
      <c r="I25" s="59"/>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row>
    <row r="26" spans="1:55" ht="18" x14ac:dyDescent="0.2">
      <c r="A26" s="72"/>
      <c r="B26" s="74" t="s">
        <v>217</v>
      </c>
      <c r="C26" s="73"/>
      <c r="D26" s="157"/>
      <c r="E26" s="158"/>
      <c r="F26" s="154"/>
      <c r="G26" s="59"/>
      <c r="H26" s="59"/>
      <c r="I26" s="59"/>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row>
    <row r="27" spans="1:55" ht="18" x14ac:dyDescent="0.2">
      <c r="A27" s="75"/>
      <c r="B27" s="76" t="s">
        <v>218</v>
      </c>
      <c r="C27" s="70"/>
      <c r="D27" s="159"/>
      <c r="E27" s="160"/>
      <c r="F27" s="154"/>
      <c r="G27" s="59"/>
      <c r="H27" s="59"/>
      <c r="I27" s="59"/>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53"/>
      <c r="BA27" s="53"/>
      <c r="BB27" s="53"/>
      <c r="BC27" s="53"/>
    </row>
    <row r="28" spans="1:55" ht="18" x14ac:dyDescent="0.2">
      <c r="A28" s="77" t="s">
        <v>219</v>
      </c>
      <c r="B28" s="78"/>
      <c r="C28" s="79"/>
      <c r="D28" s="79"/>
      <c r="E28" s="80"/>
      <c r="F28" s="81"/>
      <c r="G28" s="59"/>
      <c r="H28" s="59"/>
      <c r="I28" s="59"/>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row>
    <row r="29" spans="1:55" ht="18" x14ac:dyDescent="0.2">
      <c r="A29" s="161" t="s">
        <v>220</v>
      </c>
      <c r="B29" s="162"/>
      <c r="C29" s="162"/>
      <c r="D29" s="163"/>
      <c r="E29" s="164"/>
      <c r="F29" s="81"/>
      <c r="G29" s="59"/>
      <c r="H29" s="59"/>
      <c r="I29" s="59"/>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c r="BC29" s="53"/>
    </row>
    <row r="30" spans="1:55" ht="18" x14ac:dyDescent="0.2">
      <c r="A30" s="82"/>
      <c r="B30" s="74" t="s">
        <v>216</v>
      </c>
      <c r="C30" s="73"/>
      <c r="D30" s="165"/>
      <c r="E30" s="166"/>
      <c r="F30" s="81"/>
      <c r="G30" s="59"/>
      <c r="H30" s="59"/>
      <c r="I30" s="59"/>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row>
    <row r="31" spans="1:55" ht="18" x14ac:dyDescent="0.2">
      <c r="A31" s="82"/>
      <c r="B31" s="74" t="s">
        <v>217</v>
      </c>
      <c r="C31" s="73"/>
      <c r="D31" s="165"/>
      <c r="E31" s="166"/>
      <c r="F31" s="81"/>
      <c r="G31" s="59"/>
      <c r="H31" s="59"/>
      <c r="I31" s="59"/>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c r="BA31" s="53"/>
      <c r="BB31" s="53"/>
      <c r="BC31" s="53"/>
    </row>
    <row r="32" spans="1:55" ht="18.75" thickBot="1" x14ac:dyDescent="0.25">
      <c r="A32" s="83"/>
      <c r="B32" s="84" t="s">
        <v>218</v>
      </c>
      <c r="C32" s="85"/>
      <c r="D32" s="167"/>
      <c r="E32" s="168"/>
      <c r="F32" s="86"/>
      <c r="G32" s="59"/>
      <c r="H32" s="59"/>
      <c r="I32" s="59"/>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53"/>
      <c r="BA32" s="53"/>
      <c r="BB32" s="53"/>
      <c r="BC32" s="53"/>
    </row>
    <row r="33" spans="1:55" ht="34.9" customHeight="1" x14ac:dyDescent="0.2">
      <c r="A33" s="169" t="s">
        <v>221</v>
      </c>
      <c r="B33" s="170"/>
      <c r="C33" s="170"/>
      <c r="D33" s="170"/>
      <c r="E33" s="171"/>
      <c r="F33" s="87" t="s">
        <v>222</v>
      </c>
      <c r="G33" s="59"/>
      <c r="H33" s="59"/>
      <c r="I33" s="59"/>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53"/>
      <c r="BA33" s="53"/>
      <c r="BB33" s="53"/>
      <c r="BC33" s="53"/>
    </row>
    <row r="34" spans="1:55" ht="18" x14ac:dyDescent="0.2">
      <c r="A34" s="147" t="s">
        <v>223</v>
      </c>
      <c r="B34" s="148"/>
      <c r="C34" s="148"/>
      <c r="D34" s="148"/>
      <c r="E34" s="149"/>
      <c r="F34" s="59"/>
      <c r="G34" s="59"/>
      <c r="H34" s="59"/>
      <c r="I34" s="59"/>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row>
    <row r="35" spans="1:55" ht="150" customHeight="1" x14ac:dyDescent="0.2">
      <c r="A35" s="141" t="s">
        <v>224</v>
      </c>
      <c r="B35" s="142"/>
      <c r="C35" s="142"/>
      <c r="D35" s="142"/>
      <c r="E35" s="143"/>
      <c r="F35" s="59"/>
      <c r="G35" s="59"/>
      <c r="H35" s="59"/>
      <c r="I35" s="59"/>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53"/>
      <c r="BA35" s="53"/>
      <c r="BB35" s="53"/>
      <c r="BC35" s="53"/>
    </row>
    <row r="36" spans="1:55" ht="54.4" customHeight="1" x14ac:dyDescent="0.2">
      <c r="A36" s="144" t="s">
        <v>225</v>
      </c>
      <c r="B36" s="145"/>
      <c r="C36" s="145"/>
      <c r="D36" s="145"/>
      <c r="E36" s="146"/>
      <c r="F36" s="59"/>
      <c r="G36" s="59"/>
      <c r="H36" s="59"/>
      <c r="I36" s="59"/>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c r="BC36" s="53"/>
    </row>
    <row r="37" spans="1:55" ht="150" customHeight="1" thickBot="1" x14ac:dyDescent="0.25">
      <c r="A37" s="138" t="s">
        <v>226</v>
      </c>
      <c r="B37" s="139"/>
      <c r="C37" s="139"/>
      <c r="D37" s="139"/>
      <c r="E37" s="140"/>
      <c r="F37" s="59"/>
      <c r="G37" s="59"/>
      <c r="H37" s="59"/>
      <c r="I37" s="59"/>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53"/>
      <c r="BA37" s="53"/>
      <c r="BB37" s="53"/>
      <c r="BC37" s="53"/>
    </row>
    <row r="38" spans="1:55" ht="32.450000000000003" customHeight="1" x14ac:dyDescent="0.2">
      <c r="A38" s="147" t="s">
        <v>227</v>
      </c>
      <c r="B38" s="148"/>
      <c r="C38" s="148"/>
      <c r="D38" s="148"/>
      <c r="E38" s="149"/>
      <c r="F38" s="59"/>
      <c r="G38" s="88"/>
      <c r="H38" s="88"/>
      <c r="I38" s="88"/>
      <c r="J38" s="2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row>
    <row r="39" spans="1:55" ht="150" customHeight="1" x14ac:dyDescent="0.2">
      <c r="A39" s="141" t="s">
        <v>228</v>
      </c>
      <c r="B39" s="142"/>
      <c r="C39" s="142"/>
      <c r="D39" s="142"/>
      <c r="E39" s="143"/>
      <c r="F39" s="89"/>
      <c r="G39" s="88"/>
      <c r="H39" s="88"/>
      <c r="I39" s="88"/>
      <c r="J39" s="2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row>
    <row r="40" spans="1:55" ht="27" customHeight="1" x14ac:dyDescent="0.2">
      <c r="A40" s="147" t="s">
        <v>229</v>
      </c>
      <c r="B40" s="148"/>
      <c r="C40" s="148"/>
      <c r="D40" s="148"/>
      <c r="E40" s="149"/>
      <c r="F40" s="59"/>
      <c r="G40" s="59"/>
      <c r="H40" s="59"/>
      <c r="I40" s="59"/>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row>
    <row r="41" spans="1:55" ht="150" customHeight="1" thickBot="1" x14ac:dyDescent="0.25">
      <c r="A41" s="138" t="s">
        <v>230</v>
      </c>
      <c r="B41" s="139"/>
      <c r="C41" s="139"/>
      <c r="D41" s="139"/>
      <c r="E41" s="140"/>
      <c r="F41" s="59"/>
      <c r="G41" s="59"/>
      <c r="H41" s="59"/>
      <c r="I41" s="59"/>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row>
    <row r="42" spans="1:55" ht="18" x14ac:dyDescent="0.2">
      <c r="A42" s="53"/>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row>
    <row r="43" spans="1:55" ht="18" x14ac:dyDescent="0.2">
      <c r="A43" s="53"/>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row>
    <row r="44" spans="1:55" ht="18" x14ac:dyDescent="0.2">
      <c r="A44" s="53"/>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row>
    <row r="45" spans="1:55" ht="18" x14ac:dyDescent="0.2">
      <c r="A45" s="53"/>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row>
    <row r="46" spans="1:55" ht="18" x14ac:dyDescent="0.2">
      <c r="A46" s="53"/>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row>
    <row r="47" spans="1:55" ht="18" x14ac:dyDescent="0.2">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c r="BC47" s="53"/>
    </row>
    <row r="48" spans="1:55" ht="18" x14ac:dyDescent="0.2">
      <c r="A48" s="53"/>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c r="BA48" s="53"/>
      <c r="BB48" s="53"/>
      <c r="BC48" s="53"/>
    </row>
    <row r="49" spans="1:55" ht="18" x14ac:dyDescent="0.2">
      <c r="A49" s="53"/>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row>
    <row r="50" spans="1:55" ht="18" x14ac:dyDescent="0.2">
      <c r="A50" s="53"/>
      <c r="B50" s="53"/>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row>
    <row r="51" spans="1:55" ht="18" x14ac:dyDescent="0.2">
      <c r="A51" s="53"/>
      <c r="B51" s="53"/>
      <c r="C51" s="53"/>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53"/>
      <c r="BA51" s="53"/>
      <c r="BB51" s="53"/>
      <c r="BC51" s="53"/>
    </row>
    <row r="52" spans="1:55" ht="18" x14ac:dyDescent="0.2">
      <c r="A52" s="53"/>
      <c r="B52" s="53"/>
      <c r="C52" s="53"/>
      <c r="D52" s="53"/>
      <c r="E52" s="53"/>
      <c r="F52" s="53"/>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53"/>
      <c r="BA52" s="53"/>
      <c r="BB52" s="53"/>
      <c r="BC52" s="53"/>
    </row>
    <row r="53" spans="1:55" ht="18" x14ac:dyDescent="0.2">
      <c r="A53" s="53"/>
      <c r="B53" s="53"/>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c r="BC53" s="53"/>
    </row>
    <row r="54" spans="1:55" ht="18" x14ac:dyDescent="0.2">
      <c r="A54" s="53"/>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row>
    <row r="55" spans="1:55" ht="18" x14ac:dyDescent="0.2">
      <c r="A55" s="53"/>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row>
    <row r="56" spans="1:55" ht="18" x14ac:dyDescent="0.2">
      <c r="A56" s="53"/>
      <c r="B56" s="53"/>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53"/>
      <c r="BA56" s="53"/>
      <c r="BB56" s="53"/>
      <c r="BC56" s="53"/>
    </row>
    <row r="57" spans="1:55" ht="18" x14ac:dyDescent="0.2">
      <c r="A57" s="53"/>
      <c r="B57" s="53"/>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53"/>
      <c r="BA57" s="53"/>
      <c r="BB57" s="53"/>
      <c r="BC57" s="53"/>
    </row>
    <row r="58" spans="1:55" ht="18" x14ac:dyDescent="0.2">
      <c r="A58" s="53"/>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row>
    <row r="59" spans="1:55" ht="18" x14ac:dyDescent="0.2">
      <c r="A59" s="53"/>
      <c r="B59" s="53"/>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row>
    <row r="60" spans="1:55" ht="18" x14ac:dyDescent="0.2">
      <c r="A60" s="53"/>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53"/>
      <c r="BA60" s="53"/>
      <c r="BB60" s="53"/>
      <c r="BC60" s="53"/>
    </row>
    <row r="61" spans="1:55" ht="18" x14ac:dyDescent="0.2">
      <c r="A61" s="53"/>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53"/>
      <c r="BA61" s="53"/>
      <c r="BB61" s="53"/>
      <c r="BC61" s="53"/>
    </row>
    <row r="62" spans="1:55" ht="18" x14ac:dyDescent="0.2">
      <c r="A62" s="53"/>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53"/>
      <c r="BA62" s="53"/>
      <c r="BB62" s="53"/>
      <c r="BC62" s="53"/>
    </row>
    <row r="63" spans="1:55" ht="18" x14ac:dyDescent="0.2">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c r="BC63" s="53"/>
    </row>
    <row r="64" spans="1:55" ht="18" x14ac:dyDescent="0.2">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53"/>
      <c r="AV64" s="53"/>
      <c r="AW64" s="53"/>
      <c r="AX64" s="53"/>
      <c r="AY64" s="53"/>
      <c r="AZ64" s="53"/>
      <c r="BA64" s="53"/>
      <c r="BB64" s="53"/>
      <c r="BC64" s="53"/>
    </row>
    <row r="65" spans="1:55" ht="18" x14ac:dyDescent="0.2">
      <c r="A65" s="53"/>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53"/>
      <c r="BA65" s="53"/>
      <c r="BB65" s="53"/>
      <c r="BC65" s="53"/>
    </row>
    <row r="66" spans="1:55" ht="18" x14ac:dyDescent="0.2">
      <c r="A66" s="53"/>
      <c r="B66" s="53"/>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53"/>
      <c r="BA66" s="53"/>
      <c r="BB66" s="53"/>
      <c r="BC66" s="53"/>
    </row>
    <row r="67" spans="1:55" ht="18" x14ac:dyDescent="0.2">
      <c r="A67" s="53"/>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c r="BB67" s="53"/>
      <c r="BC67" s="53"/>
    </row>
    <row r="68" spans="1:55" ht="18" x14ac:dyDescent="0.2">
      <c r="A68" s="53"/>
      <c r="B68" s="53"/>
      <c r="C68" s="53"/>
      <c r="D68" s="53"/>
      <c r="E68" s="53"/>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53"/>
      <c r="BA68" s="53"/>
      <c r="BB68" s="53"/>
      <c r="BC68" s="53"/>
    </row>
    <row r="69" spans="1:55" ht="18" x14ac:dyDescent="0.2">
      <c r="A69" s="53"/>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53"/>
      <c r="BA69" s="53"/>
      <c r="BB69" s="53"/>
      <c r="BC69" s="53"/>
    </row>
    <row r="70" spans="1:55" ht="18" x14ac:dyDescent="0.2">
      <c r="A70" s="53"/>
      <c r="B70" s="53"/>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row>
    <row r="71" spans="1:55" ht="18" x14ac:dyDescent="0.2">
      <c r="A71" s="53"/>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row>
    <row r="72" spans="1:55" ht="18" x14ac:dyDescent="0.2">
      <c r="A72" s="53"/>
      <c r="B72" s="53"/>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53"/>
      <c r="BA72" s="53"/>
      <c r="BB72" s="53"/>
      <c r="BC72" s="53"/>
    </row>
    <row r="73" spans="1:55" ht="18" x14ac:dyDescent="0.2">
      <c r="A73" s="53"/>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row>
    <row r="74" spans="1:55" ht="18" x14ac:dyDescent="0.2">
      <c r="A74" s="53"/>
      <c r="B74" s="53"/>
      <c r="C74" s="53"/>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53"/>
      <c r="BA74" s="53"/>
      <c r="BB74" s="53"/>
      <c r="BC74" s="53"/>
    </row>
    <row r="75" spans="1:55" ht="18" x14ac:dyDescent="0.2">
      <c r="A75" s="53"/>
      <c r="B75" s="53"/>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53"/>
      <c r="BA75" s="53"/>
      <c r="BB75" s="53"/>
      <c r="BC75" s="53"/>
    </row>
    <row r="76" spans="1:55" ht="18" x14ac:dyDescent="0.2">
      <c r="A76" s="53"/>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row>
    <row r="77" spans="1:55" ht="18" x14ac:dyDescent="0.2">
      <c r="A77" s="53"/>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53"/>
      <c r="BA77" s="53"/>
      <c r="BB77" s="53"/>
      <c r="BC77" s="53"/>
    </row>
    <row r="78" spans="1:55" ht="18" x14ac:dyDescent="0.2">
      <c r="A78" s="53"/>
      <c r="B78" s="53"/>
      <c r="C78" s="53"/>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53"/>
      <c r="BA78" s="53"/>
      <c r="BB78" s="53"/>
      <c r="BC78" s="53"/>
    </row>
    <row r="79" spans="1:55" ht="18" x14ac:dyDescent="0.2">
      <c r="A79" s="53"/>
      <c r="B79" s="53"/>
      <c r="C79" s="53"/>
      <c r="D79" s="53"/>
      <c r="E79" s="53"/>
      <c r="F79" s="53"/>
      <c r="G79" s="53"/>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53"/>
      <c r="BA79" s="53"/>
      <c r="BB79" s="53"/>
      <c r="BC79" s="53"/>
    </row>
    <row r="80" spans="1:55" ht="18" x14ac:dyDescent="0.2">
      <c r="A80" s="53"/>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row>
    <row r="81" spans="1:55" ht="18" x14ac:dyDescent="0.2">
      <c r="A81" s="53"/>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row>
    <row r="82" spans="1:55" ht="18" x14ac:dyDescent="0.2">
      <c r="A82" s="53"/>
      <c r="B82" s="53"/>
      <c r="C82" s="53"/>
      <c r="D82" s="53"/>
      <c r="E82" s="53"/>
      <c r="F82" s="53"/>
      <c r="G82" s="53"/>
      <c r="H82" s="53"/>
      <c r="I82" s="53"/>
      <c r="J82" s="53"/>
      <c r="K82" s="53"/>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53"/>
      <c r="BA82" s="53"/>
      <c r="BB82" s="53"/>
      <c r="BC82" s="53"/>
    </row>
    <row r="83" spans="1:55" ht="18" x14ac:dyDescent="0.2">
      <c r="A83" s="53"/>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c r="BC83" s="53"/>
    </row>
    <row r="84" spans="1:55" ht="18" x14ac:dyDescent="0.2">
      <c r="A84" s="53"/>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c r="BB84" s="53"/>
      <c r="BC84" s="53"/>
    </row>
    <row r="85" spans="1:55" ht="18" x14ac:dyDescent="0.2">
      <c r="A85" s="53"/>
      <c r="B85" s="53"/>
      <c r="C85" s="53"/>
      <c r="D85" s="53"/>
      <c r="E85" s="53"/>
      <c r="F85" s="53"/>
      <c r="G85" s="53"/>
      <c r="H85" s="53"/>
      <c r="I85" s="53"/>
      <c r="J85" s="53"/>
      <c r="K85" s="53"/>
      <c r="L85" s="53"/>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c r="BA85" s="53"/>
      <c r="BB85" s="53"/>
      <c r="BC85" s="53"/>
    </row>
    <row r="86" spans="1:55" ht="18" x14ac:dyDescent="0.2">
      <c r="A86" s="53"/>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c r="AN86" s="53"/>
      <c r="AO86" s="53"/>
      <c r="AP86" s="53"/>
      <c r="AQ86" s="53"/>
      <c r="AR86" s="53"/>
      <c r="AS86" s="53"/>
      <c r="AT86" s="53"/>
      <c r="AU86" s="53"/>
      <c r="AV86" s="53"/>
      <c r="AW86" s="53"/>
      <c r="AX86" s="53"/>
      <c r="AY86" s="53"/>
      <c r="AZ86" s="53"/>
      <c r="BA86" s="53"/>
      <c r="BB86" s="53"/>
      <c r="BC86" s="53"/>
    </row>
    <row r="87" spans="1:55" ht="18" x14ac:dyDescent="0.2">
      <c r="A87" s="53"/>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c r="BB87" s="53"/>
      <c r="BC87" s="53"/>
    </row>
    <row r="88" spans="1:55" ht="18" x14ac:dyDescent="0.2">
      <c r="A88" s="53"/>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c r="BB88" s="53"/>
      <c r="BC88" s="53"/>
    </row>
    <row r="89" spans="1:55" ht="18" x14ac:dyDescent="0.2">
      <c r="A89" s="53"/>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3"/>
      <c r="AT89" s="53"/>
      <c r="AU89" s="53"/>
      <c r="AV89" s="53"/>
      <c r="AW89" s="53"/>
      <c r="AX89" s="53"/>
      <c r="AY89" s="53"/>
      <c r="AZ89" s="53"/>
      <c r="BA89" s="53"/>
      <c r="BB89" s="53"/>
      <c r="BC89" s="53"/>
    </row>
    <row r="90" spans="1:55" ht="18" x14ac:dyDescent="0.2">
      <c r="A90" s="53"/>
      <c r="B90" s="53"/>
      <c r="C90" s="53"/>
      <c r="D90" s="53"/>
      <c r="E90" s="53"/>
      <c r="F90" s="53"/>
      <c r="G90" s="53"/>
      <c r="H90" s="53"/>
      <c r="I90" s="53"/>
      <c r="J90" s="53"/>
      <c r="K90" s="53"/>
      <c r="L90" s="53"/>
      <c r="M90" s="53"/>
      <c r="N90" s="53"/>
      <c r="O90" s="53"/>
      <c r="P90" s="53"/>
      <c r="Q90" s="53"/>
      <c r="R90" s="53"/>
      <c r="S90" s="53"/>
      <c r="T90" s="53"/>
      <c r="U90" s="53"/>
      <c r="V90" s="53"/>
      <c r="W90" s="53"/>
      <c r="X90" s="53"/>
      <c r="Y90" s="53"/>
      <c r="Z90" s="53"/>
      <c r="AA90" s="53"/>
      <c r="AB90" s="53"/>
      <c r="AC90" s="53"/>
      <c r="AD90" s="53"/>
      <c r="AE90" s="53"/>
      <c r="AF90" s="53"/>
      <c r="AG90" s="53"/>
      <c r="AH90" s="53"/>
      <c r="AI90" s="53"/>
      <c r="AJ90" s="53"/>
      <c r="AK90" s="53"/>
      <c r="AL90" s="53"/>
      <c r="AM90" s="53"/>
      <c r="AN90" s="53"/>
      <c r="AO90" s="53"/>
      <c r="AP90" s="53"/>
      <c r="AQ90" s="53"/>
      <c r="AR90" s="53"/>
      <c r="AS90" s="53"/>
      <c r="AT90" s="53"/>
      <c r="AU90" s="53"/>
      <c r="AV90" s="53"/>
      <c r="AW90" s="53"/>
      <c r="AX90" s="53"/>
      <c r="AY90" s="53"/>
      <c r="AZ90" s="53"/>
      <c r="BA90" s="53"/>
      <c r="BB90" s="53"/>
      <c r="BC90" s="53"/>
    </row>
    <row r="91" spans="1:55" ht="18" x14ac:dyDescent="0.2">
      <c r="A91" s="53"/>
      <c r="B91" s="53"/>
      <c r="C91" s="53"/>
      <c r="D91" s="53"/>
      <c r="E91" s="53"/>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3"/>
      <c r="AT91" s="53"/>
      <c r="AU91" s="53"/>
      <c r="AV91" s="53"/>
      <c r="AW91" s="53"/>
      <c r="AX91" s="53"/>
      <c r="AY91" s="53"/>
      <c r="AZ91" s="53"/>
      <c r="BA91" s="53"/>
      <c r="BB91" s="53"/>
      <c r="BC91" s="53"/>
    </row>
    <row r="92" spans="1:55" ht="18" x14ac:dyDescent="0.2">
      <c r="A92" s="53"/>
      <c r="B92" s="53"/>
      <c r="C92" s="53"/>
      <c r="D92" s="53"/>
      <c r="E92" s="53"/>
      <c r="F92" s="53"/>
      <c r="G92" s="53"/>
      <c r="H92" s="53"/>
      <c r="I92" s="53"/>
      <c r="J92" s="53"/>
      <c r="K92" s="53"/>
      <c r="L92" s="53"/>
      <c r="M92" s="53"/>
      <c r="N92" s="53"/>
      <c r="O92" s="53"/>
      <c r="P92" s="53"/>
      <c r="Q92" s="53"/>
      <c r="R92" s="53"/>
      <c r="S92" s="53"/>
      <c r="T92" s="53"/>
      <c r="U92" s="53"/>
      <c r="V92" s="53"/>
      <c r="W92" s="53"/>
      <c r="X92" s="53"/>
      <c r="Y92" s="53"/>
      <c r="Z92" s="53"/>
      <c r="AA92" s="53"/>
      <c r="AB92" s="53"/>
      <c r="AC92" s="53"/>
      <c r="AD92" s="53"/>
      <c r="AE92" s="53"/>
      <c r="AF92" s="53"/>
      <c r="AG92" s="53"/>
      <c r="AH92" s="53"/>
      <c r="AI92" s="53"/>
      <c r="AJ92" s="53"/>
      <c r="AK92" s="53"/>
      <c r="AL92" s="53"/>
      <c r="AM92" s="53"/>
      <c r="AN92" s="53"/>
      <c r="AO92" s="53"/>
      <c r="AP92" s="53"/>
      <c r="AQ92" s="53"/>
      <c r="AR92" s="53"/>
      <c r="AS92" s="53"/>
      <c r="AT92" s="53"/>
      <c r="AU92" s="53"/>
      <c r="AV92" s="53"/>
      <c r="AW92" s="53"/>
      <c r="AX92" s="53"/>
      <c r="AY92" s="53"/>
      <c r="AZ92" s="53"/>
      <c r="BA92" s="53"/>
      <c r="BB92" s="53"/>
      <c r="BC92" s="53"/>
    </row>
    <row r="93" spans="1:55" ht="18" x14ac:dyDescent="0.2">
      <c r="A93" s="53"/>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c r="AQ93" s="53"/>
      <c r="AR93" s="53"/>
      <c r="AS93" s="53"/>
      <c r="AT93" s="53"/>
      <c r="AU93" s="53"/>
      <c r="AV93" s="53"/>
      <c r="AW93" s="53"/>
      <c r="AX93" s="53"/>
      <c r="AY93" s="53"/>
      <c r="AZ93" s="53"/>
      <c r="BA93" s="53"/>
      <c r="BB93" s="53"/>
      <c r="BC93" s="53"/>
    </row>
    <row r="94" spans="1:55" ht="18" x14ac:dyDescent="0.2">
      <c r="A94" s="53"/>
      <c r="B94" s="53"/>
      <c r="C94" s="53"/>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c r="AQ94" s="53"/>
      <c r="AR94" s="53"/>
      <c r="AS94" s="53"/>
      <c r="AT94" s="53"/>
      <c r="AU94" s="53"/>
      <c r="AV94" s="53"/>
      <c r="AW94" s="53"/>
      <c r="AX94" s="53"/>
      <c r="AY94" s="53"/>
      <c r="AZ94" s="53"/>
      <c r="BA94" s="53"/>
      <c r="BB94" s="53"/>
      <c r="BC94" s="53"/>
    </row>
    <row r="95" spans="1:55" ht="18" x14ac:dyDescent="0.2">
      <c r="A95" s="53"/>
      <c r="B95" s="53"/>
      <c r="C95" s="53"/>
      <c r="D95" s="53"/>
      <c r="E95" s="53"/>
      <c r="F95" s="53"/>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c r="AQ95" s="53"/>
      <c r="AR95" s="53"/>
      <c r="AS95" s="53"/>
      <c r="AT95" s="53"/>
      <c r="AU95" s="53"/>
      <c r="AV95" s="53"/>
      <c r="AW95" s="53"/>
      <c r="AX95" s="53"/>
      <c r="AY95" s="53"/>
      <c r="AZ95" s="53"/>
      <c r="BA95" s="53"/>
      <c r="BB95" s="53"/>
      <c r="BC95" s="53"/>
    </row>
    <row r="96" spans="1:55" ht="18" x14ac:dyDescent="0.2">
      <c r="A96" s="53"/>
      <c r="B96" s="53"/>
      <c r="C96" s="53"/>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c r="AQ96" s="53"/>
      <c r="AR96" s="53"/>
      <c r="AS96" s="53"/>
      <c r="AT96" s="53"/>
      <c r="AU96" s="53"/>
      <c r="AV96" s="53"/>
      <c r="AW96" s="53"/>
      <c r="AX96" s="53"/>
      <c r="AY96" s="53"/>
      <c r="AZ96" s="53"/>
      <c r="BA96" s="53"/>
      <c r="BB96" s="53"/>
      <c r="BC96" s="53"/>
    </row>
    <row r="97" spans="1:55" ht="18" x14ac:dyDescent="0.2">
      <c r="A97" s="53"/>
      <c r="B97" s="53"/>
      <c r="C97" s="53"/>
      <c r="D97" s="53"/>
      <c r="E97" s="53"/>
      <c r="F97" s="53"/>
      <c r="G97" s="53"/>
      <c r="H97" s="53"/>
      <c r="I97" s="53"/>
      <c r="J97" s="53"/>
      <c r="K97" s="53"/>
      <c r="L97" s="53"/>
      <c r="M97" s="53"/>
      <c r="N97" s="53"/>
      <c r="O97" s="53"/>
      <c r="P97" s="53"/>
      <c r="Q97" s="53"/>
      <c r="R97" s="53"/>
      <c r="S97" s="53"/>
      <c r="T97" s="53"/>
      <c r="U97" s="53"/>
      <c r="V97" s="53"/>
      <c r="W97" s="53"/>
      <c r="X97" s="53"/>
      <c r="Y97" s="53"/>
      <c r="Z97" s="53"/>
      <c r="AA97" s="53"/>
      <c r="AB97" s="53"/>
      <c r="AC97" s="53"/>
      <c r="AD97" s="53"/>
      <c r="AE97" s="53"/>
      <c r="AF97" s="53"/>
      <c r="AG97" s="53"/>
      <c r="AH97" s="53"/>
      <c r="AI97" s="53"/>
      <c r="AJ97" s="53"/>
      <c r="AK97" s="53"/>
      <c r="AL97" s="53"/>
      <c r="AM97" s="53"/>
      <c r="AN97" s="53"/>
      <c r="AO97" s="53"/>
      <c r="AP97" s="53"/>
      <c r="AQ97" s="53"/>
      <c r="AR97" s="53"/>
      <c r="AS97" s="53"/>
      <c r="AT97" s="53"/>
      <c r="AU97" s="53"/>
      <c r="AV97" s="53"/>
      <c r="AW97" s="53"/>
      <c r="AX97" s="53"/>
      <c r="AY97" s="53"/>
      <c r="AZ97" s="53"/>
      <c r="BA97" s="53"/>
      <c r="BB97" s="53"/>
      <c r="BC97" s="53"/>
    </row>
    <row r="98" spans="1:55" ht="18" x14ac:dyDescent="0.2">
      <c r="A98" s="53"/>
      <c r="B98" s="53"/>
      <c r="C98" s="53"/>
      <c r="D98" s="53"/>
      <c r="E98" s="53"/>
      <c r="F98" s="53"/>
      <c r="G98" s="53"/>
      <c r="H98" s="53"/>
      <c r="I98" s="53"/>
      <c r="J98" s="53"/>
      <c r="K98" s="53"/>
      <c r="L98" s="53"/>
      <c r="M98" s="53"/>
      <c r="N98" s="53"/>
      <c r="O98" s="53"/>
      <c r="P98" s="53"/>
      <c r="Q98" s="53"/>
      <c r="R98" s="53"/>
      <c r="S98" s="53"/>
      <c r="T98" s="53"/>
      <c r="U98" s="53"/>
      <c r="V98" s="53"/>
      <c r="W98" s="53"/>
      <c r="X98" s="53"/>
      <c r="Y98" s="53"/>
      <c r="Z98" s="53"/>
      <c r="AA98" s="53"/>
      <c r="AB98" s="53"/>
      <c r="AC98" s="53"/>
      <c r="AD98" s="53"/>
      <c r="AE98" s="53"/>
      <c r="AF98" s="53"/>
      <c r="AG98" s="53"/>
      <c r="AH98" s="53"/>
      <c r="AI98" s="53"/>
      <c r="AJ98" s="53"/>
      <c r="AK98" s="53"/>
      <c r="AL98" s="53"/>
      <c r="AM98" s="53"/>
      <c r="AN98" s="53"/>
      <c r="AO98" s="53"/>
      <c r="AP98" s="53"/>
      <c r="AQ98" s="53"/>
      <c r="AR98" s="53"/>
      <c r="AS98" s="53"/>
      <c r="AT98" s="53"/>
      <c r="AU98" s="53"/>
      <c r="AV98" s="53"/>
      <c r="AW98" s="53"/>
      <c r="AX98" s="53"/>
      <c r="AY98" s="53"/>
      <c r="AZ98" s="53"/>
      <c r="BA98" s="53"/>
      <c r="BB98" s="53"/>
      <c r="BC98" s="53"/>
    </row>
    <row r="99" spans="1:55" ht="18" x14ac:dyDescent="0.2">
      <c r="A99" s="53"/>
      <c r="B99" s="53"/>
      <c r="C99" s="53"/>
      <c r="D99" s="53"/>
      <c r="E99" s="53"/>
      <c r="F99" s="53"/>
      <c r="G99" s="53"/>
      <c r="H99" s="53"/>
      <c r="I99" s="53"/>
      <c r="J99" s="53"/>
      <c r="K99" s="53"/>
      <c r="L99" s="53"/>
      <c r="M99" s="53"/>
      <c r="N99" s="53"/>
      <c r="O99" s="53"/>
      <c r="P99" s="53"/>
      <c r="Q99" s="53"/>
      <c r="R99" s="53"/>
      <c r="S99" s="53"/>
      <c r="T99" s="53"/>
      <c r="U99" s="53"/>
      <c r="V99" s="53"/>
      <c r="W99" s="53"/>
      <c r="X99" s="53"/>
      <c r="Y99" s="53"/>
      <c r="Z99" s="53"/>
      <c r="AA99" s="53"/>
      <c r="AB99" s="53"/>
      <c r="AC99" s="53"/>
      <c r="AD99" s="53"/>
      <c r="AE99" s="53"/>
      <c r="AF99" s="53"/>
      <c r="AG99" s="53"/>
      <c r="AH99" s="53"/>
      <c r="AI99" s="53"/>
      <c r="AJ99" s="53"/>
      <c r="AK99" s="53"/>
      <c r="AL99" s="53"/>
      <c r="AM99" s="53"/>
      <c r="AN99" s="53"/>
      <c r="AO99" s="53"/>
      <c r="AP99" s="53"/>
      <c r="AQ99" s="53"/>
      <c r="AR99" s="53"/>
      <c r="AS99" s="53"/>
      <c r="AT99" s="53"/>
      <c r="AU99" s="53"/>
      <c r="AV99" s="53"/>
      <c r="AW99" s="53"/>
      <c r="AX99" s="53"/>
      <c r="AY99" s="53"/>
      <c r="AZ99" s="53"/>
      <c r="BA99" s="53"/>
      <c r="BB99" s="53"/>
      <c r="BC99" s="53"/>
    </row>
    <row r="100" spans="1:55" ht="18" x14ac:dyDescent="0.2">
      <c r="A100" s="53"/>
      <c r="B100" s="53"/>
      <c r="C100" s="53"/>
      <c r="D100" s="53"/>
      <c r="E100" s="53"/>
      <c r="F100" s="53"/>
      <c r="G100" s="53"/>
      <c r="H100" s="53"/>
      <c r="I100" s="53"/>
      <c r="J100" s="53"/>
      <c r="K100" s="53"/>
      <c r="L100" s="53"/>
      <c r="M100" s="53"/>
      <c r="N100" s="53"/>
      <c r="O100" s="53"/>
      <c r="P100" s="53"/>
      <c r="Q100" s="53"/>
      <c r="R100" s="53"/>
      <c r="S100" s="53"/>
      <c r="T100" s="53"/>
      <c r="U100" s="53"/>
      <c r="V100" s="53"/>
      <c r="W100" s="53"/>
      <c r="X100" s="53"/>
      <c r="Y100" s="53"/>
      <c r="Z100" s="53"/>
      <c r="AA100" s="53"/>
      <c r="AB100" s="53"/>
      <c r="AC100" s="53"/>
      <c r="AD100" s="53"/>
      <c r="AE100" s="53"/>
      <c r="AF100" s="53"/>
      <c r="AG100" s="53"/>
      <c r="AH100" s="53"/>
      <c r="AI100" s="53"/>
      <c r="AJ100" s="53"/>
      <c r="AK100" s="53"/>
      <c r="AL100" s="53"/>
      <c r="AM100" s="53"/>
      <c r="AN100" s="53"/>
      <c r="AO100" s="53"/>
      <c r="AP100" s="53"/>
      <c r="AQ100" s="53"/>
      <c r="AR100" s="53"/>
      <c r="AS100" s="53"/>
      <c r="AT100" s="53"/>
      <c r="AU100" s="53"/>
      <c r="AV100" s="53"/>
      <c r="AW100" s="53"/>
      <c r="AX100" s="53"/>
      <c r="AY100" s="53"/>
      <c r="AZ100" s="53"/>
      <c r="BA100" s="53"/>
      <c r="BB100" s="53"/>
      <c r="BC100" s="53"/>
    </row>
    <row r="101" spans="1:55" ht="18" x14ac:dyDescent="0.2">
      <c r="A101" s="53"/>
      <c r="B101" s="53"/>
      <c r="C101" s="53"/>
      <c r="D101" s="53"/>
      <c r="E101" s="53"/>
      <c r="F101" s="53"/>
      <c r="G101" s="53"/>
      <c r="H101" s="53"/>
      <c r="I101" s="53"/>
      <c r="J101" s="53"/>
      <c r="K101" s="53"/>
      <c r="L101" s="53"/>
      <c r="M101" s="53"/>
      <c r="N101" s="53"/>
      <c r="O101" s="53"/>
      <c r="P101" s="53"/>
      <c r="Q101" s="53"/>
      <c r="R101" s="53"/>
      <c r="S101" s="53"/>
      <c r="T101" s="53"/>
      <c r="U101" s="53"/>
      <c r="V101" s="53"/>
      <c r="W101" s="53"/>
      <c r="X101" s="53"/>
      <c r="Y101" s="53"/>
      <c r="Z101" s="53"/>
      <c r="AA101" s="53"/>
      <c r="AB101" s="53"/>
      <c r="AC101" s="53"/>
      <c r="AD101" s="53"/>
      <c r="AE101" s="53"/>
      <c r="AF101" s="53"/>
      <c r="AG101" s="53"/>
      <c r="AH101" s="53"/>
      <c r="AI101" s="53"/>
      <c r="AJ101" s="53"/>
      <c r="AK101" s="53"/>
      <c r="AL101" s="53"/>
      <c r="AM101" s="53"/>
      <c r="AN101" s="53"/>
      <c r="AO101" s="53"/>
      <c r="AP101" s="53"/>
      <c r="AQ101" s="53"/>
      <c r="AR101" s="53"/>
      <c r="AS101" s="53"/>
      <c r="AT101" s="53"/>
      <c r="AU101" s="53"/>
      <c r="AV101" s="53"/>
      <c r="AW101" s="53"/>
      <c r="AX101" s="53"/>
      <c r="AY101" s="53"/>
      <c r="AZ101" s="53"/>
      <c r="BA101" s="53"/>
      <c r="BB101" s="53"/>
      <c r="BC101" s="53"/>
    </row>
    <row r="102" spans="1:55" ht="18" x14ac:dyDescent="0.2">
      <c r="A102" s="53"/>
      <c r="B102" s="53"/>
      <c r="C102" s="53"/>
      <c r="D102" s="53"/>
      <c r="E102" s="53"/>
      <c r="F102" s="53"/>
      <c r="G102" s="53"/>
      <c r="H102" s="53"/>
      <c r="I102" s="53"/>
      <c r="J102" s="53"/>
      <c r="K102" s="53"/>
      <c r="L102" s="53"/>
      <c r="M102" s="53"/>
      <c r="N102" s="53"/>
      <c r="O102" s="53"/>
      <c r="P102" s="53"/>
      <c r="Q102" s="53"/>
      <c r="R102" s="53"/>
      <c r="S102" s="53"/>
      <c r="T102" s="53"/>
      <c r="U102" s="53"/>
      <c r="V102" s="53"/>
      <c r="W102" s="53"/>
      <c r="X102" s="53"/>
      <c r="Y102" s="53"/>
      <c r="Z102" s="53"/>
      <c r="AA102" s="53"/>
      <c r="AB102" s="53"/>
      <c r="AC102" s="53"/>
      <c r="AD102" s="53"/>
      <c r="AE102" s="53"/>
      <c r="AF102" s="53"/>
      <c r="AG102" s="53"/>
      <c r="AH102" s="53"/>
      <c r="AI102" s="53"/>
      <c r="AJ102" s="53"/>
      <c r="AK102" s="53"/>
      <c r="AL102" s="53"/>
      <c r="AM102" s="53"/>
      <c r="AN102" s="53"/>
      <c r="AO102" s="53"/>
      <c r="AP102" s="53"/>
      <c r="AQ102" s="53"/>
      <c r="AR102" s="53"/>
      <c r="AS102" s="53"/>
      <c r="AT102" s="53"/>
      <c r="AU102" s="53"/>
      <c r="AV102" s="53"/>
      <c r="AW102" s="53"/>
      <c r="AX102" s="53"/>
      <c r="AY102" s="53"/>
      <c r="AZ102" s="53"/>
      <c r="BA102" s="53"/>
      <c r="BB102" s="53"/>
      <c r="BC102" s="53"/>
    </row>
    <row r="103" spans="1:55" ht="18" x14ac:dyDescent="0.2">
      <c r="A103" s="53"/>
      <c r="B103" s="53"/>
      <c r="C103" s="53"/>
      <c r="D103" s="53"/>
      <c r="E103" s="53"/>
      <c r="F103" s="53"/>
      <c r="G103" s="53"/>
      <c r="H103" s="53"/>
      <c r="I103" s="53"/>
      <c r="J103" s="53"/>
      <c r="K103" s="53"/>
      <c r="L103" s="53"/>
      <c r="M103" s="53"/>
      <c r="N103" s="53"/>
      <c r="O103" s="53"/>
      <c r="P103" s="53"/>
      <c r="Q103" s="53"/>
      <c r="R103" s="53"/>
      <c r="S103" s="53"/>
      <c r="T103" s="53"/>
      <c r="U103" s="53"/>
      <c r="V103" s="53"/>
      <c r="W103" s="53"/>
      <c r="X103" s="53"/>
      <c r="Y103" s="53"/>
      <c r="Z103" s="53"/>
      <c r="AA103" s="53"/>
      <c r="AB103" s="53"/>
      <c r="AC103" s="53"/>
      <c r="AD103" s="53"/>
      <c r="AE103" s="53"/>
      <c r="AF103" s="53"/>
      <c r="AG103" s="53"/>
      <c r="AH103" s="53"/>
      <c r="AI103" s="53"/>
      <c r="AJ103" s="53"/>
      <c r="AK103" s="53"/>
      <c r="AL103" s="53"/>
      <c r="AM103" s="53"/>
      <c r="AN103" s="53"/>
      <c r="AO103" s="53"/>
      <c r="AP103" s="53"/>
      <c r="AQ103" s="53"/>
      <c r="AR103" s="53"/>
      <c r="AS103" s="53"/>
      <c r="AT103" s="53"/>
      <c r="AU103" s="53"/>
      <c r="AV103" s="53"/>
      <c r="AW103" s="53"/>
      <c r="AX103" s="53"/>
      <c r="AY103" s="53"/>
      <c r="AZ103" s="53"/>
      <c r="BA103" s="53"/>
      <c r="BB103" s="53"/>
      <c r="BC103" s="53"/>
    </row>
    <row r="104" spans="1:55" ht="18" x14ac:dyDescent="0.2">
      <c r="A104" s="53"/>
      <c r="B104" s="53"/>
      <c r="C104" s="53"/>
      <c r="D104" s="53"/>
      <c r="E104" s="53"/>
      <c r="F104" s="53"/>
      <c r="G104" s="53"/>
      <c r="H104" s="53"/>
      <c r="I104" s="53"/>
      <c r="J104" s="53"/>
      <c r="K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53"/>
      <c r="AJ104" s="53"/>
      <c r="AK104" s="53"/>
      <c r="AL104" s="53"/>
      <c r="AM104" s="53"/>
      <c r="AN104" s="53"/>
      <c r="AO104" s="53"/>
      <c r="AP104" s="53"/>
      <c r="AQ104" s="53"/>
      <c r="AR104" s="53"/>
      <c r="AS104" s="53"/>
      <c r="AT104" s="53"/>
      <c r="AU104" s="53"/>
      <c r="AV104" s="53"/>
      <c r="AW104" s="53"/>
      <c r="AX104" s="53"/>
      <c r="AY104" s="53"/>
      <c r="AZ104" s="53"/>
      <c r="BA104" s="53"/>
      <c r="BB104" s="53"/>
      <c r="BC104" s="53"/>
    </row>
    <row r="105" spans="1:55" ht="18" x14ac:dyDescent="0.2">
      <c r="A105" s="53"/>
      <c r="B105" s="53"/>
      <c r="C105" s="53"/>
      <c r="D105" s="53"/>
      <c r="E105" s="53"/>
      <c r="F105" s="53"/>
      <c r="G105" s="53"/>
      <c r="H105" s="53"/>
      <c r="I105" s="53"/>
      <c r="J105" s="53"/>
      <c r="K105" s="53"/>
      <c r="L105" s="53"/>
      <c r="M105" s="53"/>
      <c r="N105" s="53"/>
      <c r="O105" s="53"/>
      <c r="P105" s="53"/>
      <c r="Q105" s="53"/>
      <c r="R105" s="53"/>
      <c r="S105" s="53"/>
      <c r="T105" s="53"/>
      <c r="U105" s="53"/>
      <c r="V105" s="53"/>
      <c r="W105" s="53"/>
      <c r="X105" s="53"/>
      <c r="Y105" s="53"/>
      <c r="Z105" s="53"/>
      <c r="AA105" s="53"/>
      <c r="AB105" s="53"/>
      <c r="AC105" s="53"/>
      <c r="AD105" s="53"/>
      <c r="AE105" s="53"/>
      <c r="AF105" s="53"/>
      <c r="AG105" s="53"/>
      <c r="AH105" s="53"/>
      <c r="AI105" s="53"/>
      <c r="AJ105" s="53"/>
      <c r="AK105" s="53"/>
      <c r="AL105" s="53"/>
      <c r="AM105" s="53"/>
      <c r="AN105" s="53"/>
      <c r="AO105" s="53"/>
      <c r="AP105" s="53"/>
      <c r="AQ105" s="53"/>
      <c r="AR105" s="53"/>
      <c r="AS105" s="53"/>
      <c r="AT105" s="53"/>
      <c r="AU105" s="53"/>
      <c r="AV105" s="53"/>
      <c r="AW105" s="53"/>
      <c r="AX105" s="53"/>
      <c r="AY105" s="53"/>
      <c r="AZ105" s="53"/>
      <c r="BA105" s="53"/>
      <c r="BB105" s="53"/>
      <c r="BC105" s="53"/>
    </row>
    <row r="106" spans="1:55" ht="18" x14ac:dyDescent="0.2">
      <c r="A106" s="53"/>
      <c r="B106" s="53"/>
      <c r="C106" s="53"/>
      <c r="D106" s="53"/>
      <c r="E106" s="53"/>
      <c r="F106" s="53"/>
      <c r="G106" s="53"/>
      <c r="H106" s="53"/>
      <c r="I106" s="53"/>
      <c r="J106" s="53"/>
      <c r="K106" s="53"/>
      <c r="L106" s="53"/>
      <c r="M106" s="53"/>
      <c r="N106" s="53"/>
      <c r="O106" s="53"/>
      <c r="P106" s="53"/>
      <c r="Q106" s="53"/>
      <c r="R106" s="53"/>
      <c r="S106" s="53"/>
      <c r="T106" s="53"/>
      <c r="U106" s="53"/>
      <c r="V106" s="53"/>
      <c r="W106" s="53"/>
      <c r="X106" s="53"/>
      <c r="Y106" s="53"/>
      <c r="Z106" s="53"/>
      <c r="AA106" s="53"/>
      <c r="AB106" s="53"/>
      <c r="AC106" s="53"/>
      <c r="AD106" s="53"/>
      <c r="AE106" s="53"/>
      <c r="AF106" s="53"/>
      <c r="AG106" s="53"/>
      <c r="AH106" s="53"/>
      <c r="AI106" s="53"/>
      <c r="AJ106" s="53"/>
      <c r="AK106" s="53"/>
      <c r="AL106" s="53"/>
      <c r="AM106" s="53"/>
      <c r="AN106" s="53"/>
      <c r="AO106" s="53"/>
      <c r="AP106" s="53"/>
      <c r="AQ106" s="53"/>
      <c r="AR106" s="53"/>
      <c r="AS106" s="53"/>
      <c r="AT106" s="53"/>
      <c r="AU106" s="53"/>
      <c r="AV106" s="53"/>
      <c r="AW106" s="53"/>
      <c r="AX106" s="53"/>
      <c r="AY106" s="53"/>
      <c r="AZ106" s="53"/>
      <c r="BA106" s="53"/>
      <c r="BB106" s="53"/>
      <c r="BC106" s="53"/>
    </row>
    <row r="107" spans="1:55" ht="18" x14ac:dyDescent="0.2">
      <c r="A107" s="53"/>
      <c r="B107" s="53"/>
      <c r="C107" s="53"/>
      <c r="D107" s="53"/>
      <c r="E107" s="53"/>
      <c r="F107" s="53"/>
      <c r="G107" s="53"/>
      <c r="H107" s="53"/>
      <c r="I107" s="53"/>
      <c r="J107" s="53"/>
      <c r="K107" s="53"/>
      <c r="L107" s="53"/>
      <c r="M107" s="53"/>
      <c r="N107" s="53"/>
      <c r="O107" s="53"/>
      <c r="P107" s="53"/>
      <c r="Q107" s="53"/>
      <c r="R107" s="53"/>
      <c r="S107" s="53"/>
      <c r="T107" s="53"/>
      <c r="U107" s="53"/>
      <c r="V107" s="53"/>
      <c r="W107" s="53"/>
      <c r="X107" s="53"/>
      <c r="Y107" s="53"/>
      <c r="Z107" s="53"/>
      <c r="AA107" s="53"/>
      <c r="AB107" s="53"/>
      <c r="AC107" s="53"/>
      <c r="AD107" s="53"/>
      <c r="AE107" s="53"/>
      <c r="AF107" s="53"/>
      <c r="AG107" s="53"/>
      <c r="AH107" s="53"/>
      <c r="AI107" s="53"/>
      <c r="AJ107" s="53"/>
      <c r="AK107" s="53"/>
      <c r="AL107" s="53"/>
      <c r="AM107" s="53"/>
      <c r="AN107" s="53"/>
      <c r="AO107" s="53"/>
      <c r="AP107" s="53"/>
      <c r="AQ107" s="53"/>
      <c r="AR107" s="53"/>
      <c r="AS107" s="53"/>
      <c r="AT107" s="53"/>
      <c r="AU107" s="53"/>
      <c r="AV107" s="53"/>
      <c r="AW107" s="53"/>
      <c r="AX107" s="53"/>
      <c r="AY107" s="53"/>
      <c r="AZ107" s="53"/>
      <c r="BA107" s="53"/>
      <c r="BB107" s="53"/>
      <c r="BC107" s="53"/>
    </row>
    <row r="108" spans="1:55" ht="18" x14ac:dyDescent="0.2">
      <c r="A108" s="53"/>
      <c r="B108" s="53"/>
      <c r="C108" s="53"/>
      <c r="D108" s="53"/>
      <c r="E108" s="53"/>
      <c r="F108" s="53"/>
      <c r="G108" s="53"/>
      <c r="H108" s="53"/>
      <c r="I108" s="53"/>
      <c r="J108" s="53"/>
      <c r="K108" s="53"/>
      <c r="L108" s="53"/>
      <c r="M108" s="53"/>
      <c r="N108" s="53"/>
      <c r="O108" s="53"/>
      <c r="P108" s="53"/>
      <c r="Q108" s="53"/>
      <c r="R108" s="53"/>
      <c r="S108" s="53"/>
      <c r="T108" s="53"/>
      <c r="U108" s="53"/>
      <c r="V108" s="53"/>
      <c r="W108" s="53"/>
      <c r="X108" s="53"/>
      <c r="Y108" s="53"/>
      <c r="Z108" s="53"/>
      <c r="AA108" s="53"/>
      <c r="AB108" s="53"/>
      <c r="AC108" s="53"/>
      <c r="AD108" s="53"/>
      <c r="AE108" s="53"/>
      <c r="AF108" s="53"/>
      <c r="AG108" s="53"/>
      <c r="AH108" s="53"/>
      <c r="AI108" s="53"/>
      <c r="AJ108" s="53"/>
      <c r="AK108" s="53"/>
      <c r="AL108" s="53"/>
      <c r="AM108" s="53"/>
      <c r="AN108" s="53"/>
      <c r="AO108" s="53"/>
      <c r="AP108" s="53"/>
      <c r="AQ108" s="53"/>
      <c r="AR108" s="53"/>
      <c r="AS108" s="53"/>
      <c r="AT108" s="53"/>
      <c r="AU108" s="53"/>
      <c r="AV108" s="53"/>
      <c r="AW108" s="53"/>
      <c r="AX108" s="53"/>
      <c r="AY108" s="53"/>
      <c r="AZ108" s="53"/>
      <c r="BA108" s="53"/>
      <c r="BB108" s="53"/>
      <c r="BC108" s="53"/>
    </row>
    <row r="109" spans="1:55" ht="18" x14ac:dyDescent="0.2">
      <c r="A109" s="53"/>
      <c r="B109" s="53"/>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3"/>
      <c r="AM109" s="53"/>
      <c r="AN109" s="53"/>
      <c r="AO109" s="53"/>
      <c r="AP109" s="53"/>
      <c r="AQ109" s="53"/>
      <c r="AR109" s="53"/>
      <c r="AS109" s="53"/>
      <c r="AT109" s="53"/>
      <c r="AU109" s="53"/>
      <c r="AV109" s="53"/>
      <c r="AW109" s="53"/>
      <c r="AX109" s="53"/>
      <c r="AY109" s="53"/>
      <c r="AZ109" s="53"/>
      <c r="BA109" s="53"/>
      <c r="BB109" s="53"/>
      <c r="BC109" s="53"/>
    </row>
    <row r="110" spans="1:55" ht="18" x14ac:dyDescent="0.2">
      <c r="A110" s="53"/>
      <c r="B110" s="53"/>
      <c r="C110" s="53"/>
      <c r="D110" s="53"/>
      <c r="E110" s="53"/>
      <c r="F110" s="53"/>
      <c r="G110" s="53"/>
      <c r="H110" s="53"/>
      <c r="I110" s="53"/>
      <c r="J110" s="5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3"/>
      <c r="AI110" s="53"/>
      <c r="AJ110" s="53"/>
      <c r="AK110" s="53"/>
      <c r="AL110" s="53"/>
      <c r="AM110" s="53"/>
      <c r="AN110" s="53"/>
      <c r="AO110" s="53"/>
      <c r="AP110" s="53"/>
      <c r="AQ110" s="53"/>
      <c r="AR110" s="53"/>
      <c r="AS110" s="53"/>
      <c r="AT110" s="53"/>
      <c r="AU110" s="53"/>
      <c r="AV110" s="53"/>
      <c r="AW110" s="53"/>
      <c r="AX110" s="53"/>
      <c r="AY110" s="53"/>
      <c r="AZ110" s="53"/>
      <c r="BA110" s="53"/>
      <c r="BB110" s="53"/>
      <c r="BC110" s="53"/>
    </row>
    <row r="111" spans="1:55" ht="18" x14ac:dyDescent="0.2">
      <c r="A111" s="53"/>
      <c r="B111" s="53"/>
      <c r="C111" s="53"/>
      <c r="D111" s="53"/>
      <c r="E111" s="53"/>
      <c r="F111" s="53"/>
      <c r="G111" s="53"/>
      <c r="H111" s="53"/>
      <c r="I111" s="53"/>
      <c r="J111" s="53"/>
      <c r="K111" s="53"/>
      <c r="L111" s="53"/>
      <c r="M111" s="53"/>
      <c r="N111" s="53"/>
      <c r="O111" s="53"/>
      <c r="P111" s="53"/>
      <c r="Q111" s="53"/>
      <c r="R111" s="53"/>
      <c r="S111" s="53"/>
      <c r="T111" s="53"/>
      <c r="U111" s="53"/>
      <c r="V111" s="53"/>
      <c r="W111" s="53"/>
      <c r="X111" s="53"/>
      <c r="Y111" s="53"/>
      <c r="Z111" s="53"/>
      <c r="AA111" s="53"/>
      <c r="AB111" s="53"/>
      <c r="AC111" s="53"/>
      <c r="AD111" s="53"/>
      <c r="AE111" s="53"/>
      <c r="AF111" s="53"/>
      <c r="AG111" s="53"/>
      <c r="AH111" s="53"/>
      <c r="AI111" s="53"/>
      <c r="AJ111" s="53"/>
      <c r="AK111" s="53"/>
      <c r="AL111" s="53"/>
      <c r="AM111" s="53"/>
      <c r="AN111" s="53"/>
      <c r="AO111" s="53"/>
      <c r="AP111" s="53"/>
      <c r="AQ111" s="53"/>
      <c r="AR111" s="53"/>
      <c r="AS111" s="53"/>
      <c r="AT111" s="53"/>
      <c r="AU111" s="53"/>
      <c r="AV111" s="53"/>
      <c r="AW111" s="53"/>
      <c r="AX111" s="53"/>
      <c r="AY111" s="53"/>
      <c r="AZ111" s="53"/>
      <c r="BA111" s="53"/>
      <c r="BB111" s="53"/>
      <c r="BC111" s="53"/>
    </row>
    <row r="112" spans="1:55" ht="18" x14ac:dyDescent="0.2">
      <c r="A112" s="53"/>
      <c r="B112" s="53"/>
      <c r="C112" s="53"/>
      <c r="D112" s="53"/>
      <c r="E112" s="53"/>
      <c r="F112" s="53"/>
      <c r="G112" s="53"/>
      <c r="H112" s="53"/>
      <c r="I112" s="53"/>
      <c r="J112" s="53"/>
      <c r="K112" s="53"/>
      <c r="L112" s="53"/>
      <c r="M112" s="53"/>
      <c r="N112" s="53"/>
      <c r="O112" s="53"/>
      <c r="P112" s="53"/>
      <c r="Q112" s="53"/>
      <c r="R112" s="53"/>
      <c r="S112" s="53"/>
      <c r="T112" s="53"/>
      <c r="U112" s="53"/>
      <c r="V112" s="53"/>
      <c r="W112" s="53"/>
      <c r="X112" s="53"/>
      <c r="Y112" s="53"/>
      <c r="Z112" s="53"/>
      <c r="AA112" s="53"/>
      <c r="AB112" s="53"/>
      <c r="AC112" s="53"/>
      <c r="AD112" s="53"/>
      <c r="AE112" s="53"/>
      <c r="AF112" s="53"/>
      <c r="AG112" s="53"/>
      <c r="AH112" s="53"/>
      <c r="AI112" s="53"/>
      <c r="AJ112" s="53"/>
      <c r="AK112" s="53"/>
      <c r="AL112" s="53"/>
      <c r="AM112" s="53"/>
      <c r="AN112" s="53"/>
      <c r="AO112" s="53"/>
      <c r="AP112" s="53"/>
      <c r="AQ112" s="53"/>
      <c r="AR112" s="53"/>
      <c r="AS112" s="53"/>
      <c r="AT112" s="53"/>
      <c r="AU112" s="53"/>
      <c r="AV112" s="53"/>
      <c r="AW112" s="53"/>
      <c r="AX112" s="53"/>
      <c r="AY112" s="53"/>
      <c r="AZ112" s="53"/>
      <c r="BA112" s="53"/>
      <c r="BB112" s="53"/>
      <c r="BC112" s="53"/>
    </row>
    <row r="113" spans="1:55" ht="18" x14ac:dyDescent="0.2">
      <c r="A113" s="53"/>
      <c r="B113" s="53"/>
      <c r="C113" s="53"/>
      <c r="D113" s="53"/>
      <c r="E113" s="53"/>
      <c r="F113" s="53"/>
      <c r="G113" s="53"/>
      <c r="H113" s="53"/>
      <c r="I113" s="53"/>
      <c r="J113" s="53"/>
      <c r="K113" s="53"/>
      <c r="L113" s="53"/>
      <c r="M113" s="53"/>
      <c r="N113" s="53"/>
      <c r="O113" s="53"/>
      <c r="P113" s="53"/>
      <c r="Q113" s="53"/>
      <c r="R113" s="53"/>
      <c r="S113" s="53"/>
      <c r="T113" s="53"/>
      <c r="U113" s="53"/>
      <c r="V113" s="53"/>
      <c r="W113" s="53"/>
      <c r="X113" s="53"/>
      <c r="Y113" s="53"/>
      <c r="Z113" s="53"/>
      <c r="AA113" s="53"/>
      <c r="AB113" s="53"/>
      <c r="AC113" s="53"/>
      <c r="AD113" s="53"/>
      <c r="AE113" s="53"/>
      <c r="AF113" s="53"/>
      <c r="AG113" s="53"/>
      <c r="AH113" s="53"/>
      <c r="AI113" s="53"/>
      <c r="AJ113" s="53"/>
      <c r="AK113" s="53"/>
      <c r="AL113" s="53"/>
      <c r="AM113" s="53"/>
      <c r="AN113" s="53"/>
      <c r="AO113" s="53"/>
      <c r="AP113" s="53"/>
      <c r="AQ113" s="53"/>
      <c r="AR113" s="53"/>
      <c r="AS113" s="53"/>
      <c r="AT113" s="53"/>
      <c r="AU113" s="53"/>
      <c r="AV113" s="53"/>
      <c r="AW113" s="53"/>
      <c r="AX113" s="53"/>
      <c r="AY113" s="53"/>
      <c r="AZ113" s="53"/>
      <c r="BA113" s="53"/>
      <c r="BB113" s="53"/>
      <c r="BC113" s="53"/>
    </row>
    <row r="114" spans="1:55" ht="18" x14ac:dyDescent="0.2">
      <c r="A114" s="53"/>
      <c r="B114" s="53"/>
      <c r="C114" s="53"/>
      <c r="D114" s="53"/>
      <c r="E114" s="53"/>
      <c r="F114" s="53"/>
      <c r="G114" s="53"/>
      <c r="H114" s="53"/>
      <c r="I114" s="53"/>
      <c r="J114" s="5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53"/>
      <c r="AJ114" s="53"/>
      <c r="AK114" s="53"/>
      <c r="AL114" s="53"/>
      <c r="AM114" s="53"/>
      <c r="AN114" s="53"/>
      <c r="AO114" s="53"/>
      <c r="AP114" s="53"/>
      <c r="AQ114" s="53"/>
      <c r="AR114" s="53"/>
      <c r="AS114" s="53"/>
      <c r="AT114" s="53"/>
      <c r="AU114" s="53"/>
      <c r="AV114" s="53"/>
      <c r="AW114" s="53"/>
      <c r="AX114" s="53"/>
      <c r="AY114" s="53"/>
      <c r="AZ114" s="53"/>
      <c r="BA114" s="53"/>
      <c r="BB114" s="53"/>
      <c r="BC114" s="53"/>
    </row>
    <row r="115" spans="1:55" ht="18" x14ac:dyDescent="0.2">
      <c r="A115" s="53"/>
      <c r="B115" s="53"/>
      <c r="C115" s="53"/>
      <c r="D115" s="53"/>
      <c r="E115" s="53"/>
      <c r="F115" s="53"/>
      <c r="G115" s="53"/>
      <c r="H115" s="53"/>
      <c r="I115" s="53"/>
      <c r="J115" s="53"/>
      <c r="K115" s="53"/>
      <c r="L115" s="53"/>
      <c r="M115" s="53"/>
      <c r="N115" s="53"/>
      <c r="O115" s="53"/>
      <c r="P115" s="53"/>
      <c r="Q115" s="53"/>
      <c r="R115" s="53"/>
      <c r="S115" s="53"/>
      <c r="T115" s="53"/>
      <c r="U115" s="53"/>
      <c r="V115" s="53"/>
      <c r="W115" s="53"/>
      <c r="X115" s="53"/>
      <c r="Y115" s="53"/>
      <c r="Z115" s="53"/>
      <c r="AA115" s="53"/>
      <c r="AB115" s="53"/>
      <c r="AC115" s="53"/>
      <c r="AD115" s="53"/>
      <c r="AE115" s="53"/>
      <c r="AF115" s="53"/>
      <c r="AG115" s="53"/>
      <c r="AH115" s="53"/>
      <c r="AI115" s="53"/>
      <c r="AJ115" s="53"/>
      <c r="AK115" s="53"/>
      <c r="AL115" s="53"/>
      <c r="AM115" s="53"/>
      <c r="AN115" s="53"/>
      <c r="AO115" s="53"/>
      <c r="AP115" s="53"/>
      <c r="AQ115" s="53"/>
      <c r="AR115" s="53"/>
      <c r="AS115" s="53"/>
      <c r="AT115" s="53"/>
      <c r="AU115" s="53"/>
      <c r="AV115" s="53"/>
      <c r="AW115" s="53"/>
      <c r="AX115" s="53"/>
      <c r="AY115" s="53"/>
      <c r="AZ115" s="53"/>
      <c r="BA115" s="53"/>
      <c r="BB115" s="53"/>
      <c r="BC115" s="53"/>
    </row>
    <row r="116" spans="1:55" ht="18" x14ac:dyDescent="0.2">
      <c r="A116" s="53"/>
      <c r="B116" s="53"/>
      <c r="C116" s="53"/>
      <c r="D116" s="53"/>
      <c r="E116" s="53"/>
      <c r="F116" s="53"/>
      <c r="G116" s="53"/>
      <c r="H116" s="53"/>
      <c r="I116" s="53"/>
      <c r="J116" s="53"/>
      <c r="K116" s="53"/>
      <c r="L116" s="53"/>
      <c r="M116" s="53"/>
      <c r="N116" s="53"/>
      <c r="O116" s="53"/>
      <c r="P116" s="53"/>
      <c r="Q116" s="53"/>
      <c r="R116" s="53"/>
      <c r="S116" s="53"/>
      <c r="T116" s="53"/>
      <c r="U116" s="53"/>
      <c r="V116" s="53"/>
      <c r="W116" s="53"/>
      <c r="X116" s="53"/>
      <c r="Y116" s="53"/>
      <c r="Z116" s="53"/>
      <c r="AA116" s="53"/>
      <c r="AB116" s="53"/>
      <c r="AC116" s="53"/>
      <c r="AD116" s="53"/>
      <c r="AE116" s="53"/>
      <c r="AF116" s="53"/>
      <c r="AG116" s="53"/>
      <c r="AH116" s="53"/>
      <c r="AI116" s="53"/>
      <c r="AJ116" s="53"/>
      <c r="AK116" s="53"/>
      <c r="AL116" s="53"/>
      <c r="AM116" s="53"/>
      <c r="AN116" s="53"/>
      <c r="AO116" s="53"/>
      <c r="AP116" s="53"/>
      <c r="AQ116" s="53"/>
      <c r="AR116" s="53"/>
      <c r="AS116" s="53"/>
      <c r="AT116" s="53"/>
      <c r="AU116" s="53"/>
      <c r="AV116" s="53"/>
      <c r="AW116" s="53"/>
      <c r="AX116" s="53"/>
      <c r="AY116" s="53"/>
      <c r="AZ116" s="53"/>
      <c r="BA116" s="53"/>
      <c r="BB116" s="53"/>
      <c r="BC116" s="53"/>
    </row>
    <row r="117" spans="1:55" ht="18" x14ac:dyDescent="0.2">
      <c r="A117" s="53"/>
      <c r="B117" s="53"/>
      <c r="C117" s="53"/>
      <c r="D117" s="53"/>
      <c r="E117" s="53"/>
      <c r="F117" s="53"/>
      <c r="G117" s="53"/>
      <c r="H117" s="53"/>
      <c r="I117" s="53"/>
      <c r="J117" s="53"/>
      <c r="K117" s="53"/>
      <c r="L117" s="53"/>
      <c r="M117" s="53"/>
      <c r="N117" s="53"/>
      <c r="O117" s="53"/>
      <c r="P117" s="53"/>
      <c r="Q117" s="53"/>
      <c r="R117" s="53"/>
      <c r="S117" s="53"/>
      <c r="T117" s="53"/>
      <c r="U117" s="53"/>
      <c r="V117" s="53"/>
      <c r="W117" s="53"/>
      <c r="X117" s="53"/>
      <c r="Y117" s="53"/>
      <c r="Z117" s="53"/>
      <c r="AA117" s="53"/>
      <c r="AB117" s="53"/>
      <c r="AC117" s="53"/>
      <c r="AD117" s="53"/>
      <c r="AE117" s="53"/>
      <c r="AF117" s="53"/>
      <c r="AG117" s="53"/>
      <c r="AH117" s="53"/>
      <c r="AI117" s="53"/>
      <c r="AJ117" s="53"/>
      <c r="AK117" s="53"/>
      <c r="AL117" s="53"/>
      <c r="AM117" s="53"/>
      <c r="AN117" s="53"/>
      <c r="AO117" s="53"/>
      <c r="AP117" s="53"/>
      <c r="AQ117" s="53"/>
      <c r="AR117" s="53"/>
      <c r="AS117" s="53"/>
      <c r="AT117" s="53"/>
      <c r="AU117" s="53"/>
      <c r="AV117" s="53"/>
      <c r="AW117" s="53"/>
      <c r="AX117" s="53"/>
      <c r="AY117" s="53"/>
      <c r="AZ117" s="53"/>
      <c r="BA117" s="53"/>
      <c r="BB117" s="53"/>
      <c r="BC117" s="53"/>
    </row>
    <row r="118" spans="1:55" ht="18" x14ac:dyDescent="0.2">
      <c r="A118" s="53"/>
      <c r="B118" s="53"/>
      <c r="C118" s="53"/>
      <c r="D118" s="53"/>
      <c r="E118" s="53"/>
      <c r="F118" s="53"/>
      <c r="G118" s="53"/>
      <c r="H118" s="53"/>
      <c r="I118" s="53"/>
      <c r="J118" s="53"/>
      <c r="K118" s="53"/>
      <c r="L118" s="53"/>
      <c r="M118" s="53"/>
      <c r="N118" s="53"/>
      <c r="O118" s="53"/>
      <c r="P118" s="53"/>
      <c r="Q118" s="53"/>
      <c r="R118" s="53"/>
      <c r="S118" s="53"/>
      <c r="T118" s="53"/>
      <c r="U118" s="53"/>
      <c r="V118" s="53"/>
      <c r="W118" s="53"/>
      <c r="X118" s="53"/>
      <c r="Y118" s="53"/>
      <c r="Z118" s="53"/>
      <c r="AA118" s="53"/>
      <c r="AB118" s="53"/>
      <c r="AC118" s="53"/>
      <c r="AD118" s="53"/>
      <c r="AE118" s="53"/>
      <c r="AF118" s="53"/>
      <c r="AG118" s="53"/>
      <c r="AH118" s="53"/>
      <c r="AI118" s="53"/>
      <c r="AJ118" s="53"/>
      <c r="AK118" s="53"/>
      <c r="AL118" s="53"/>
      <c r="AM118" s="53"/>
      <c r="AN118" s="53"/>
      <c r="AO118" s="53"/>
      <c r="AP118" s="53"/>
      <c r="AQ118" s="53"/>
      <c r="AR118" s="53"/>
      <c r="AS118" s="53"/>
      <c r="AT118" s="53"/>
      <c r="AU118" s="53"/>
      <c r="AV118" s="53"/>
      <c r="AW118" s="53"/>
      <c r="AX118" s="53"/>
      <c r="AY118" s="53"/>
      <c r="AZ118" s="53"/>
      <c r="BA118" s="53"/>
      <c r="BB118" s="53"/>
      <c r="BC118" s="53"/>
    </row>
    <row r="119" spans="1:55" ht="18" x14ac:dyDescent="0.2">
      <c r="A119" s="53"/>
      <c r="B119" s="53"/>
      <c r="C119" s="53"/>
      <c r="D119" s="53"/>
      <c r="E119" s="53"/>
      <c r="F119" s="53"/>
      <c r="G119" s="53"/>
      <c r="H119" s="53"/>
      <c r="I119" s="53"/>
      <c r="J119" s="53"/>
      <c r="K119" s="53"/>
      <c r="L119" s="53"/>
      <c r="M119" s="53"/>
      <c r="N119" s="53"/>
      <c r="O119" s="53"/>
      <c r="P119" s="53"/>
      <c r="Q119" s="53"/>
      <c r="R119" s="53"/>
      <c r="S119" s="53"/>
      <c r="T119" s="53"/>
      <c r="U119" s="53"/>
      <c r="V119" s="53"/>
      <c r="W119" s="53"/>
      <c r="X119" s="53"/>
      <c r="Y119" s="53"/>
      <c r="Z119" s="53"/>
      <c r="AA119" s="53"/>
      <c r="AB119" s="53"/>
      <c r="AC119" s="53"/>
      <c r="AD119" s="53"/>
      <c r="AE119" s="53"/>
      <c r="AF119" s="53"/>
      <c r="AG119" s="53"/>
      <c r="AH119" s="53"/>
      <c r="AI119" s="53"/>
      <c r="AJ119" s="53"/>
      <c r="AK119" s="53"/>
      <c r="AL119" s="53"/>
      <c r="AM119" s="53"/>
      <c r="AN119" s="53"/>
      <c r="AO119" s="53"/>
      <c r="AP119" s="53"/>
      <c r="AQ119" s="53"/>
      <c r="AR119" s="53"/>
      <c r="AS119" s="53"/>
      <c r="AT119" s="53"/>
      <c r="AU119" s="53"/>
      <c r="AV119" s="53"/>
      <c r="AW119" s="53"/>
      <c r="AX119" s="53"/>
      <c r="AY119" s="53"/>
      <c r="AZ119" s="53"/>
      <c r="BA119" s="53"/>
      <c r="BB119" s="53"/>
      <c r="BC119" s="53"/>
    </row>
    <row r="120" spans="1:55" ht="18" x14ac:dyDescent="0.2">
      <c r="A120" s="53"/>
      <c r="B120" s="53"/>
      <c r="C120" s="53"/>
      <c r="D120" s="53"/>
      <c r="E120" s="53"/>
      <c r="F120" s="53"/>
      <c r="G120" s="53"/>
      <c r="H120" s="53"/>
      <c r="I120" s="53"/>
      <c r="J120" s="53"/>
      <c r="K120" s="53"/>
      <c r="L120" s="53"/>
      <c r="M120" s="53"/>
      <c r="N120" s="53"/>
      <c r="O120" s="53"/>
      <c r="P120" s="53"/>
      <c r="Q120" s="53"/>
      <c r="R120" s="53"/>
      <c r="S120" s="53"/>
      <c r="T120" s="53"/>
      <c r="U120" s="53"/>
      <c r="V120" s="53"/>
      <c r="W120" s="53"/>
      <c r="X120" s="53"/>
      <c r="Y120" s="53"/>
      <c r="Z120" s="53"/>
      <c r="AA120" s="53"/>
      <c r="AB120" s="53"/>
      <c r="AC120" s="53"/>
      <c r="AD120" s="53"/>
      <c r="AE120" s="53"/>
      <c r="AF120" s="53"/>
      <c r="AG120" s="53"/>
      <c r="AH120" s="53"/>
      <c r="AI120" s="53"/>
      <c r="AJ120" s="53"/>
      <c r="AK120" s="53"/>
      <c r="AL120" s="53"/>
      <c r="AM120" s="53"/>
      <c r="AN120" s="53"/>
      <c r="AO120" s="53"/>
      <c r="AP120" s="53"/>
      <c r="AQ120" s="53"/>
      <c r="AR120" s="53"/>
      <c r="AS120" s="53"/>
      <c r="AT120" s="53"/>
      <c r="AU120" s="53"/>
      <c r="AV120" s="53"/>
      <c r="AW120" s="53"/>
      <c r="AX120" s="53"/>
      <c r="AY120" s="53"/>
      <c r="AZ120" s="53"/>
      <c r="BA120" s="53"/>
      <c r="BB120" s="53"/>
      <c r="BC120" s="53"/>
    </row>
    <row r="121" spans="1:55" ht="18" x14ac:dyDescent="0.2">
      <c r="A121" s="53"/>
      <c r="B121" s="53"/>
      <c r="C121" s="53"/>
      <c r="D121" s="53"/>
      <c r="E121" s="53"/>
      <c r="F121" s="53"/>
      <c r="G121" s="53"/>
      <c r="H121" s="53"/>
      <c r="I121" s="53"/>
      <c r="J121" s="53"/>
      <c r="K121" s="53"/>
      <c r="L121" s="53"/>
      <c r="M121" s="53"/>
      <c r="N121" s="53"/>
      <c r="O121" s="53"/>
      <c r="P121" s="53"/>
      <c r="Q121" s="53"/>
      <c r="R121" s="53"/>
      <c r="S121" s="53"/>
      <c r="T121" s="53"/>
      <c r="U121" s="53"/>
      <c r="V121" s="53"/>
      <c r="W121" s="53"/>
      <c r="X121" s="53"/>
      <c r="Y121" s="53"/>
      <c r="Z121" s="53"/>
      <c r="AA121" s="53"/>
      <c r="AB121" s="53"/>
      <c r="AC121" s="53"/>
      <c r="AD121" s="53"/>
      <c r="AE121" s="53"/>
      <c r="AF121" s="53"/>
      <c r="AG121" s="53"/>
      <c r="AH121" s="53"/>
      <c r="AI121" s="53"/>
      <c r="AJ121" s="53"/>
      <c r="AK121" s="53"/>
      <c r="AL121" s="53"/>
      <c r="AM121" s="53"/>
      <c r="AN121" s="53"/>
      <c r="AO121" s="53"/>
      <c r="AP121" s="53"/>
      <c r="AQ121" s="53"/>
      <c r="AR121" s="53"/>
      <c r="AS121" s="53"/>
      <c r="AT121" s="53"/>
      <c r="AU121" s="53"/>
      <c r="AV121" s="53"/>
      <c r="AW121" s="53"/>
      <c r="AX121" s="53"/>
      <c r="AY121" s="53"/>
      <c r="AZ121" s="53"/>
      <c r="BA121" s="53"/>
      <c r="BB121" s="53"/>
      <c r="BC121" s="53"/>
    </row>
    <row r="122" spans="1:55" ht="18" x14ac:dyDescent="0.2">
      <c r="A122" s="53"/>
      <c r="B122" s="53"/>
      <c r="C122" s="53"/>
      <c r="D122" s="53"/>
      <c r="E122" s="53"/>
      <c r="F122" s="53"/>
      <c r="G122" s="53"/>
      <c r="H122" s="53"/>
      <c r="I122" s="53"/>
      <c r="J122" s="53"/>
      <c r="K122" s="53"/>
      <c r="L122" s="53"/>
      <c r="M122" s="53"/>
      <c r="N122" s="53"/>
      <c r="O122" s="53"/>
      <c r="P122" s="53"/>
      <c r="Q122" s="53"/>
      <c r="R122" s="53"/>
      <c r="S122" s="53"/>
      <c r="T122" s="53"/>
      <c r="U122" s="53"/>
      <c r="V122" s="53"/>
      <c r="W122" s="53"/>
      <c r="X122" s="53"/>
      <c r="Y122" s="53"/>
      <c r="Z122" s="53"/>
      <c r="AA122" s="53"/>
      <c r="AB122" s="53"/>
      <c r="AC122" s="53"/>
      <c r="AD122" s="53"/>
      <c r="AE122" s="53"/>
      <c r="AF122" s="53"/>
      <c r="AG122" s="53"/>
      <c r="AH122" s="53"/>
      <c r="AI122" s="53"/>
      <c r="AJ122" s="53"/>
      <c r="AK122" s="53"/>
      <c r="AL122" s="53"/>
      <c r="AM122" s="53"/>
      <c r="AN122" s="53"/>
      <c r="AO122" s="53"/>
      <c r="AP122" s="53"/>
      <c r="AQ122" s="53"/>
      <c r="AR122" s="53"/>
      <c r="AS122" s="53"/>
      <c r="AT122" s="53"/>
      <c r="AU122" s="53"/>
      <c r="AV122" s="53"/>
      <c r="AW122" s="53"/>
      <c r="AX122" s="53"/>
      <c r="AY122" s="53"/>
      <c r="AZ122" s="53"/>
      <c r="BA122" s="53"/>
      <c r="BB122" s="53"/>
      <c r="BC122" s="53"/>
    </row>
    <row r="123" spans="1:55" ht="18" x14ac:dyDescent="0.2">
      <c r="A123" s="53"/>
      <c r="B123" s="53"/>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53"/>
      <c r="AN123" s="53"/>
      <c r="AO123" s="53"/>
      <c r="AP123" s="53"/>
      <c r="AQ123" s="53"/>
      <c r="AR123" s="53"/>
      <c r="AS123" s="53"/>
      <c r="AT123" s="53"/>
      <c r="AU123" s="53"/>
      <c r="AV123" s="53"/>
      <c r="AW123" s="53"/>
      <c r="AX123" s="53"/>
      <c r="AY123" s="53"/>
      <c r="AZ123" s="53"/>
      <c r="BA123" s="53"/>
      <c r="BB123" s="53"/>
      <c r="BC123" s="53"/>
    </row>
    <row r="124" spans="1:55" ht="18" x14ac:dyDescent="0.2">
      <c r="A124" s="53"/>
      <c r="B124" s="53"/>
      <c r="C124" s="53"/>
      <c r="D124" s="53"/>
      <c r="E124" s="53"/>
      <c r="F124" s="53"/>
      <c r="G124" s="53"/>
      <c r="H124" s="53"/>
      <c r="I124" s="53"/>
      <c r="J124" s="53"/>
      <c r="K124" s="53"/>
      <c r="L124" s="53"/>
      <c r="M124" s="53"/>
      <c r="N124" s="53"/>
      <c r="O124" s="53"/>
      <c r="P124" s="53"/>
      <c r="Q124" s="53"/>
      <c r="R124" s="53"/>
      <c r="S124" s="53"/>
      <c r="T124" s="53"/>
      <c r="U124" s="53"/>
      <c r="V124" s="53"/>
      <c r="W124" s="53"/>
      <c r="X124" s="53"/>
      <c r="Y124" s="53"/>
      <c r="Z124" s="53"/>
      <c r="AA124" s="53"/>
      <c r="AB124" s="53"/>
      <c r="AC124" s="53"/>
      <c r="AD124" s="53"/>
      <c r="AE124" s="53"/>
      <c r="AF124" s="53"/>
      <c r="AG124" s="53"/>
      <c r="AH124" s="53"/>
      <c r="AI124" s="53"/>
      <c r="AJ124" s="53"/>
      <c r="AK124" s="53"/>
      <c r="AL124" s="53"/>
      <c r="AM124" s="53"/>
      <c r="AN124" s="53"/>
      <c r="AO124" s="53"/>
      <c r="AP124" s="53"/>
      <c r="AQ124" s="53"/>
      <c r="AR124" s="53"/>
      <c r="AS124" s="53"/>
      <c r="AT124" s="53"/>
      <c r="AU124" s="53"/>
      <c r="AV124" s="53"/>
      <c r="AW124" s="53"/>
      <c r="AX124" s="53"/>
      <c r="AY124" s="53"/>
      <c r="AZ124" s="53"/>
      <c r="BA124" s="53"/>
      <c r="BB124" s="53"/>
      <c r="BC124" s="53"/>
    </row>
    <row r="125" spans="1:55" ht="18" x14ac:dyDescent="0.2">
      <c r="A125" s="53"/>
      <c r="B125" s="53"/>
      <c r="C125" s="53"/>
      <c r="D125" s="53"/>
      <c r="E125" s="53"/>
      <c r="F125" s="53"/>
      <c r="G125" s="53"/>
      <c r="H125" s="53"/>
      <c r="I125" s="53"/>
      <c r="J125" s="53"/>
      <c r="K125" s="53"/>
      <c r="L125" s="53"/>
      <c r="M125" s="53"/>
      <c r="N125" s="53"/>
      <c r="O125" s="53"/>
      <c r="P125" s="53"/>
      <c r="Q125" s="53"/>
      <c r="R125" s="53"/>
      <c r="S125" s="53"/>
      <c r="T125" s="53"/>
      <c r="U125" s="53"/>
      <c r="V125" s="53"/>
      <c r="W125" s="53"/>
      <c r="X125" s="53"/>
      <c r="Y125" s="53"/>
      <c r="Z125" s="53"/>
      <c r="AA125" s="53"/>
      <c r="AB125" s="53"/>
      <c r="AC125" s="53"/>
      <c r="AD125" s="53"/>
      <c r="AE125" s="53"/>
      <c r="AF125" s="53"/>
      <c r="AG125" s="53"/>
      <c r="AH125" s="53"/>
      <c r="AI125" s="53"/>
      <c r="AJ125" s="53"/>
      <c r="AK125" s="53"/>
      <c r="AL125" s="53"/>
      <c r="AM125" s="53"/>
      <c r="AN125" s="53"/>
      <c r="AO125" s="53"/>
      <c r="AP125" s="53"/>
      <c r="AQ125" s="53"/>
      <c r="AR125" s="53"/>
      <c r="AS125" s="53"/>
      <c r="AT125" s="53"/>
      <c r="AU125" s="53"/>
      <c r="AV125" s="53"/>
      <c r="AW125" s="53"/>
      <c r="AX125" s="53"/>
      <c r="AY125" s="53"/>
      <c r="AZ125" s="53"/>
      <c r="BA125" s="53"/>
      <c r="BB125" s="53"/>
      <c r="BC125" s="53"/>
    </row>
    <row r="126" spans="1:55" ht="18" x14ac:dyDescent="0.2">
      <c r="A126" s="53"/>
      <c r="B126" s="53"/>
      <c r="C126" s="53"/>
      <c r="D126" s="53"/>
      <c r="E126" s="53"/>
      <c r="F126" s="53"/>
      <c r="G126" s="53"/>
      <c r="H126" s="53"/>
      <c r="I126" s="53"/>
      <c r="J126" s="53"/>
      <c r="K126" s="53"/>
      <c r="L126" s="53"/>
      <c r="M126" s="53"/>
      <c r="N126" s="53"/>
      <c r="O126" s="53"/>
      <c r="P126" s="53"/>
      <c r="Q126" s="53"/>
      <c r="R126" s="53"/>
      <c r="S126" s="53"/>
      <c r="T126" s="53"/>
      <c r="U126" s="53"/>
      <c r="V126" s="53"/>
      <c r="W126" s="53"/>
      <c r="X126" s="53"/>
      <c r="Y126" s="53"/>
      <c r="Z126" s="53"/>
      <c r="AA126" s="53"/>
      <c r="AB126" s="53"/>
      <c r="AC126" s="53"/>
      <c r="AD126" s="53"/>
      <c r="AE126" s="53"/>
      <c r="AF126" s="53"/>
      <c r="AG126" s="53"/>
      <c r="AH126" s="53"/>
      <c r="AI126" s="53"/>
      <c r="AJ126" s="53"/>
      <c r="AK126" s="53"/>
      <c r="AL126" s="53"/>
      <c r="AM126" s="53"/>
      <c r="AN126" s="53"/>
      <c r="AO126" s="53"/>
      <c r="AP126" s="53"/>
      <c r="AQ126" s="53"/>
      <c r="AR126" s="53"/>
      <c r="AS126" s="53"/>
      <c r="AT126" s="53"/>
      <c r="AU126" s="53"/>
      <c r="AV126" s="53"/>
      <c r="AW126" s="53"/>
      <c r="AX126" s="53"/>
      <c r="AY126" s="53"/>
      <c r="AZ126" s="53"/>
      <c r="BA126" s="53"/>
      <c r="BB126" s="53"/>
      <c r="BC126" s="53"/>
    </row>
    <row r="127" spans="1:55" ht="18" x14ac:dyDescent="0.2">
      <c r="A127" s="53"/>
      <c r="B127" s="53"/>
      <c r="C127" s="53"/>
      <c r="D127" s="53"/>
      <c r="E127" s="53"/>
      <c r="F127" s="53"/>
      <c r="G127" s="53"/>
      <c r="H127" s="53"/>
      <c r="I127" s="53"/>
      <c r="J127" s="53"/>
      <c r="K127" s="53"/>
      <c r="L127" s="53"/>
      <c r="M127" s="53"/>
      <c r="N127" s="53"/>
      <c r="O127" s="53"/>
      <c r="P127" s="53"/>
      <c r="Q127" s="53"/>
      <c r="R127" s="53"/>
      <c r="S127" s="53"/>
      <c r="T127" s="53"/>
      <c r="U127" s="53"/>
      <c r="V127" s="53"/>
      <c r="W127" s="53"/>
      <c r="X127" s="53"/>
      <c r="Y127" s="53"/>
      <c r="Z127" s="53"/>
      <c r="AA127" s="53"/>
      <c r="AB127" s="53"/>
      <c r="AC127" s="53"/>
      <c r="AD127" s="53"/>
      <c r="AE127" s="53"/>
      <c r="AF127" s="53"/>
      <c r="AG127" s="53"/>
      <c r="AH127" s="53"/>
      <c r="AI127" s="53"/>
      <c r="AJ127" s="53"/>
      <c r="AK127" s="53"/>
      <c r="AL127" s="53"/>
      <c r="AM127" s="53"/>
      <c r="AN127" s="53"/>
      <c r="AO127" s="53"/>
      <c r="AP127" s="53"/>
      <c r="AQ127" s="53"/>
      <c r="AR127" s="53"/>
      <c r="AS127" s="53"/>
      <c r="AT127" s="53"/>
      <c r="AU127" s="53"/>
      <c r="AV127" s="53"/>
      <c r="AW127" s="53"/>
      <c r="AX127" s="53"/>
      <c r="AY127" s="53"/>
      <c r="AZ127" s="53"/>
      <c r="BA127" s="53"/>
      <c r="BB127" s="53"/>
      <c r="BC127" s="53"/>
    </row>
    <row r="128" spans="1:55" ht="18" x14ac:dyDescent="0.2">
      <c r="A128" s="53"/>
      <c r="B128" s="53"/>
      <c r="C128" s="53"/>
      <c r="D128" s="53"/>
      <c r="E128" s="53"/>
      <c r="F128" s="53"/>
      <c r="G128" s="53"/>
      <c r="H128" s="53"/>
      <c r="I128" s="53"/>
      <c r="J128" s="53"/>
      <c r="K128" s="53"/>
      <c r="L128" s="53"/>
      <c r="M128" s="53"/>
      <c r="N128" s="53"/>
      <c r="O128" s="53"/>
      <c r="P128" s="53"/>
      <c r="Q128" s="53"/>
      <c r="R128" s="53"/>
      <c r="S128" s="53"/>
      <c r="T128" s="53"/>
      <c r="U128" s="53"/>
      <c r="V128" s="53"/>
      <c r="W128" s="53"/>
      <c r="X128" s="53"/>
      <c r="Y128" s="53"/>
      <c r="Z128" s="53"/>
      <c r="AA128" s="53"/>
      <c r="AB128" s="53"/>
      <c r="AC128" s="53"/>
      <c r="AD128" s="53"/>
      <c r="AE128" s="53"/>
      <c r="AF128" s="53"/>
      <c r="AG128" s="53"/>
      <c r="AH128" s="53"/>
      <c r="AI128" s="53"/>
      <c r="AJ128" s="53"/>
      <c r="AK128" s="53"/>
      <c r="AL128" s="53"/>
      <c r="AM128" s="53"/>
      <c r="AN128" s="53"/>
      <c r="AO128" s="53"/>
      <c r="AP128" s="53"/>
      <c r="AQ128" s="53"/>
      <c r="AR128" s="53"/>
      <c r="AS128" s="53"/>
      <c r="AT128" s="53"/>
      <c r="AU128" s="53"/>
      <c r="AV128" s="53"/>
      <c r="AW128" s="53"/>
      <c r="AX128" s="53"/>
      <c r="AY128" s="53"/>
      <c r="AZ128" s="53"/>
      <c r="BA128" s="53"/>
      <c r="BB128" s="53"/>
      <c r="BC128" s="53"/>
    </row>
    <row r="129" spans="1:55" ht="18" x14ac:dyDescent="0.2">
      <c r="A129" s="53"/>
      <c r="B129" s="53"/>
      <c r="C129" s="53"/>
      <c r="D129" s="53"/>
      <c r="E129" s="53"/>
      <c r="F129" s="53"/>
      <c r="G129" s="53"/>
      <c r="H129" s="53"/>
      <c r="I129" s="53"/>
      <c r="J129" s="53"/>
      <c r="K129" s="53"/>
      <c r="L129" s="53"/>
      <c r="M129" s="53"/>
      <c r="N129" s="53"/>
      <c r="O129" s="53"/>
      <c r="P129" s="53"/>
      <c r="Q129" s="53"/>
      <c r="R129" s="53"/>
      <c r="S129" s="53"/>
      <c r="T129" s="53"/>
      <c r="U129" s="53"/>
      <c r="V129" s="53"/>
      <c r="W129" s="53"/>
      <c r="X129" s="53"/>
      <c r="Y129" s="53"/>
      <c r="Z129" s="53"/>
      <c r="AA129" s="53"/>
      <c r="AB129" s="53"/>
      <c r="AC129" s="53"/>
      <c r="AD129" s="53"/>
      <c r="AE129" s="53"/>
      <c r="AF129" s="53"/>
      <c r="AG129" s="53"/>
      <c r="AH129" s="53"/>
      <c r="AI129" s="53"/>
      <c r="AJ129" s="53"/>
      <c r="AK129" s="53"/>
      <c r="AL129" s="53"/>
      <c r="AM129" s="53"/>
      <c r="AN129" s="53"/>
      <c r="AO129" s="53"/>
      <c r="AP129" s="53"/>
      <c r="AQ129" s="53"/>
      <c r="AR129" s="53"/>
      <c r="AS129" s="53"/>
      <c r="AT129" s="53"/>
      <c r="AU129" s="53"/>
      <c r="AV129" s="53"/>
      <c r="AW129" s="53"/>
      <c r="AX129" s="53"/>
      <c r="AY129" s="53"/>
      <c r="AZ129" s="53"/>
      <c r="BA129" s="53"/>
      <c r="BB129" s="53"/>
      <c r="BC129" s="53"/>
    </row>
    <row r="130" spans="1:55" ht="18" x14ac:dyDescent="0.2">
      <c r="A130" s="53"/>
      <c r="B130" s="53"/>
      <c r="C130" s="53"/>
      <c r="D130" s="53"/>
      <c r="E130" s="53"/>
      <c r="F130" s="53"/>
      <c r="G130" s="53"/>
      <c r="H130" s="53"/>
      <c r="I130" s="53"/>
      <c r="J130" s="53"/>
      <c r="K130" s="53"/>
      <c r="L130" s="53"/>
      <c r="M130" s="53"/>
      <c r="N130" s="53"/>
      <c r="O130" s="53"/>
      <c r="P130" s="53"/>
      <c r="Q130" s="53"/>
      <c r="R130" s="53"/>
      <c r="S130" s="53"/>
      <c r="T130" s="53"/>
      <c r="U130" s="53"/>
      <c r="V130" s="53"/>
      <c r="W130" s="53"/>
      <c r="X130" s="53"/>
      <c r="Y130" s="53"/>
      <c r="Z130" s="53"/>
      <c r="AA130" s="53"/>
      <c r="AB130" s="53"/>
      <c r="AC130" s="53"/>
      <c r="AD130" s="53"/>
      <c r="AE130" s="53"/>
      <c r="AF130" s="53"/>
      <c r="AG130" s="53"/>
      <c r="AH130" s="53"/>
      <c r="AI130" s="53"/>
      <c r="AJ130" s="53"/>
      <c r="AK130" s="53"/>
      <c r="AL130" s="53"/>
      <c r="AM130" s="53"/>
      <c r="AN130" s="53"/>
      <c r="AO130" s="53"/>
      <c r="AP130" s="53"/>
      <c r="AQ130" s="53"/>
      <c r="AR130" s="53"/>
      <c r="AS130" s="53"/>
      <c r="AT130" s="53"/>
      <c r="AU130" s="53"/>
      <c r="AV130" s="53"/>
      <c r="AW130" s="53"/>
      <c r="AX130" s="53"/>
      <c r="AY130" s="53"/>
      <c r="AZ130" s="53"/>
      <c r="BA130" s="53"/>
      <c r="BB130" s="53"/>
      <c r="BC130" s="53"/>
    </row>
    <row r="131" spans="1:55" ht="18" x14ac:dyDescent="0.2">
      <c r="A131" s="53"/>
      <c r="B131" s="53"/>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3"/>
      <c r="AA131" s="53"/>
      <c r="AB131" s="53"/>
      <c r="AC131" s="53"/>
      <c r="AD131" s="53"/>
      <c r="AE131" s="53"/>
      <c r="AF131" s="53"/>
      <c r="AG131" s="53"/>
      <c r="AH131" s="53"/>
      <c r="AI131" s="53"/>
      <c r="AJ131" s="53"/>
      <c r="AK131" s="53"/>
      <c r="AL131" s="53"/>
      <c r="AM131" s="53"/>
      <c r="AN131" s="53"/>
      <c r="AO131" s="53"/>
      <c r="AP131" s="53"/>
      <c r="AQ131" s="53"/>
      <c r="AR131" s="53"/>
      <c r="AS131" s="53"/>
      <c r="AT131" s="53"/>
      <c r="AU131" s="53"/>
      <c r="AV131" s="53"/>
      <c r="AW131" s="53"/>
      <c r="AX131" s="53"/>
      <c r="AY131" s="53"/>
      <c r="AZ131" s="53"/>
      <c r="BA131" s="53"/>
      <c r="BB131" s="53"/>
      <c r="BC131" s="53"/>
    </row>
    <row r="132" spans="1:55" ht="18" x14ac:dyDescent="0.2">
      <c r="A132" s="53"/>
      <c r="B132" s="53"/>
      <c r="C132" s="53"/>
      <c r="D132" s="53"/>
      <c r="E132" s="53"/>
      <c r="F132" s="53"/>
      <c r="G132" s="53"/>
      <c r="H132" s="53"/>
      <c r="I132" s="53"/>
      <c r="J132" s="53"/>
      <c r="K132" s="53"/>
      <c r="L132" s="53"/>
      <c r="M132" s="53"/>
      <c r="N132" s="53"/>
      <c r="O132" s="53"/>
      <c r="P132" s="53"/>
      <c r="Q132" s="53"/>
      <c r="R132" s="53"/>
      <c r="S132" s="53"/>
      <c r="T132" s="53"/>
      <c r="U132" s="53"/>
      <c r="V132" s="53"/>
      <c r="W132" s="53"/>
      <c r="X132" s="53"/>
      <c r="Y132" s="53"/>
      <c r="Z132" s="53"/>
      <c r="AA132" s="53"/>
      <c r="AB132" s="53"/>
      <c r="AC132" s="53"/>
      <c r="AD132" s="53"/>
      <c r="AE132" s="53"/>
      <c r="AF132" s="53"/>
      <c r="AG132" s="53"/>
      <c r="AH132" s="53"/>
      <c r="AI132" s="53"/>
      <c r="AJ132" s="53"/>
      <c r="AK132" s="53"/>
      <c r="AL132" s="53"/>
      <c r="AM132" s="53"/>
      <c r="AN132" s="53"/>
      <c r="AO132" s="53"/>
      <c r="AP132" s="53"/>
      <c r="AQ132" s="53"/>
      <c r="AR132" s="53"/>
      <c r="AS132" s="53"/>
      <c r="AT132" s="53"/>
      <c r="AU132" s="53"/>
      <c r="AV132" s="53"/>
      <c r="AW132" s="53"/>
      <c r="AX132" s="53"/>
      <c r="AY132" s="53"/>
      <c r="AZ132" s="53"/>
      <c r="BA132" s="53"/>
      <c r="BB132" s="53"/>
      <c r="BC132" s="53"/>
    </row>
    <row r="133" spans="1:55" ht="18" x14ac:dyDescent="0.2">
      <c r="A133" s="53"/>
      <c r="B133" s="53"/>
      <c r="C133" s="53"/>
      <c r="D133" s="53"/>
      <c r="E133" s="53"/>
      <c r="F133" s="53"/>
      <c r="G133" s="53"/>
      <c r="H133" s="53"/>
      <c r="I133" s="53"/>
      <c r="J133" s="53"/>
      <c r="K133" s="53"/>
      <c r="L133" s="53"/>
      <c r="M133" s="53"/>
      <c r="N133" s="53"/>
      <c r="O133" s="53"/>
      <c r="P133" s="53"/>
      <c r="Q133" s="53"/>
      <c r="R133" s="53"/>
      <c r="S133" s="53"/>
      <c r="T133" s="53"/>
      <c r="U133" s="53"/>
      <c r="V133" s="53"/>
      <c r="W133" s="53"/>
      <c r="X133" s="53"/>
      <c r="Y133" s="53"/>
      <c r="Z133" s="53"/>
      <c r="AA133" s="53"/>
      <c r="AB133" s="53"/>
      <c r="AC133" s="53"/>
      <c r="AD133" s="53"/>
      <c r="AE133" s="53"/>
      <c r="AF133" s="53"/>
      <c r="AG133" s="53"/>
      <c r="AH133" s="53"/>
      <c r="AI133" s="53"/>
      <c r="AJ133" s="53"/>
      <c r="AK133" s="53"/>
      <c r="AL133" s="53"/>
      <c r="AM133" s="53"/>
      <c r="AN133" s="53"/>
      <c r="AO133" s="53"/>
      <c r="AP133" s="53"/>
      <c r="AQ133" s="53"/>
      <c r="AR133" s="53"/>
      <c r="AS133" s="53"/>
      <c r="AT133" s="53"/>
      <c r="AU133" s="53"/>
      <c r="AV133" s="53"/>
      <c r="AW133" s="53"/>
      <c r="AX133" s="53"/>
      <c r="AY133" s="53"/>
      <c r="AZ133" s="53"/>
      <c r="BA133" s="53"/>
      <c r="BB133" s="53"/>
      <c r="BC133" s="53"/>
    </row>
    <row r="134" spans="1:55" ht="18" x14ac:dyDescent="0.2">
      <c r="A134" s="53"/>
      <c r="B134" s="53"/>
      <c r="C134" s="53"/>
      <c r="D134" s="53"/>
      <c r="E134" s="53"/>
      <c r="F134" s="53"/>
      <c r="G134" s="53"/>
      <c r="H134" s="53"/>
      <c r="I134" s="53"/>
      <c r="J134" s="53"/>
      <c r="K134" s="53"/>
      <c r="L134" s="53"/>
      <c r="M134" s="53"/>
      <c r="N134" s="53"/>
      <c r="O134" s="53"/>
      <c r="P134" s="53"/>
      <c r="Q134" s="53"/>
      <c r="R134" s="53"/>
      <c r="S134" s="53"/>
      <c r="T134" s="53"/>
      <c r="U134" s="53"/>
      <c r="V134" s="53"/>
      <c r="W134" s="53"/>
      <c r="X134" s="53"/>
      <c r="Y134" s="53"/>
      <c r="Z134" s="53"/>
      <c r="AA134" s="53"/>
      <c r="AB134" s="53"/>
      <c r="AC134" s="53"/>
      <c r="AD134" s="53"/>
      <c r="AE134" s="53"/>
      <c r="AF134" s="53"/>
      <c r="AG134" s="53"/>
      <c r="AH134" s="53"/>
      <c r="AI134" s="53"/>
      <c r="AJ134" s="53"/>
      <c r="AK134" s="53"/>
      <c r="AL134" s="53"/>
      <c r="AM134" s="53"/>
      <c r="AN134" s="53"/>
      <c r="AO134" s="53"/>
      <c r="AP134" s="53"/>
      <c r="AQ134" s="53"/>
      <c r="AR134" s="53"/>
      <c r="AS134" s="53"/>
      <c r="AT134" s="53"/>
      <c r="AU134" s="53"/>
      <c r="AV134" s="53"/>
      <c r="AW134" s="53"/>
      <c r="AX134" s="53"/>
      <c r="AY134" s="53"/>
      <c r="AZ134" s="53"/>
      <c r="BA134" s="53"/>
      <c r="BB134" s="53"/>
      <c r="BC134" s="53"/>
    </row>
    <row r="135" spans="1:55" ht="18" x14ac:dyDescent="0.2">
      <c r="A135" s="53"/>
      <c r="B135" s="53"/>
      <c r="C135" s="53"/>
      <c r="D135" s="53"/>
      <c r="E135" s="53"/>
      <c r="F135" s="53"/>
      <c r="G135" s="53"/>
      <c r="H135" s="53"/>
      <c r="I135" s="53"/>
      <c r="J135" s="53"/>
      <c r="K135" s="53"/>
      <c r="L135" s="53"/>
      <c r="M135" s="53"/>
      <c r="N135" s="53"/>
      <c r="O135" s="53"/>
      <c r="P135" s="53"/>
      <c r="Q135" s="53"/>
      <c r="R135" s="53"/>
      <c r="S135" s="53"/>
      <c r="T135" s="53"/>
      <c r="U135" s="53"/>
      <c r="V135" s="53"/>
      <c r="W135" s="53"/>
      <c r="X135" s="53"/>
      <c r="Y135" s="53"/>
      <c r="Z135" s="53"/>
      <c r="AA135" s="53"/>
      <c r="AB135" s="53"/>
      <c r="AC135" s="53"/>
      <c r="AD135" s="53"/>
      <c r="AE135" s="53"/>
      <c r="AF135" s="53"/>
      <c r="AG135" s="53"/>
      <c r="AH135" s="53"/>
      <c r="AI135" s="53"/>
      <c r="AJ135" s="53"/>
      <c r="AK135" s="53"/>
      <c r="AL135" s="53"/>
      <c r="AM135" s="53"/>
      <c r="AN135" s="53"/>
      <c r="AO135" s="53"/>
      <c r="AP135" s="53"/>
      <c r="AQ135" s="53"/>
      <c r="AR135" s="53"/>
      <c r="AS135" s="53"/>
      <c r="AT135" s="53"/>
      <c r="AU135" s="53"/>
      <c r="AV135" s="53"/>
      <c r="AW135" s="53"/>
      <c r="AX135" s="53"/>
      <c r="AY135" s="53"/>
      <c r="AZ135" s="53"/>
      <c r="BA135" s="53"/>
      <c r="BB135" s="53"/>
      <c r="BC135" s="53"/>
    </row>
    <row r="136" spans="1:55" ht="18" x14ac:dyDescent="0.2">
      <c r="A136" s="53"/>
      <c r="B136" s="53"/>
      <c r="C136" s="53"/>
      <c r="D136" s="53"/>
      <c r="E136" s="53"/>
      <c r="F136" s="53"/>
      <c r="G136" s="53"/>
      <c r="H136" s="53"/>
      <c r="I136" s="53"/>
      <c r="J136" s="53"/>
      <c r="K136" s="53"/>
      <c r="L136" s="53"/>
      <c r="M136" s="53"/>
      <c r="N136" s="53"/>
      <c r="O136" s="53"/>
      <c r="P136" s="53"/>
      <c r="Q136" s="53"/>
      <c r="R136" s="53"/>
      <c r="S136" s="53"/>
      <c r="T136" s="53"/>
      <c r="U136" s="53"/>
      <c r="V136" s="53"/>
      <c r="W136" s="53"/>
      <c r="X136" s="53"/>
      <c r="Y136" s="53"/>
      <c r="Z136" s="53"/>
      <c r="AA136" s="53"/>
      <c r="AB136" s="53"/>
      <c r="AC136" s="53"/>
      <c r="AD136" s="53"/>
      <c r="AE136" s="53"/>
      <c r="AF136" s="53"/>
      <c r="AG136" s="53"/>
      <c r="AH136" s="53"/>
      <c r="AI136" s="53"/>
      <c r="AJ136" s="53"/>
      <c r="AK136" s="53"/>
      <c r="AL136" s="53"/>
      <c r="AM136" s="53"/>
      <c r="AN136" s="53"/>
      <c r="AO136" s="53"/>
      <c r="AP136" s="53"/>
      <c r="AQ136" s="53"/>
      <c r="AR136" s="53"/>
      <c r="AS136" s="53"/>
      <c r="AT136" s="53"/>
      <c r="AU136" s="53"/>
      <c r="AV136" s="53"/>
      <c r="AW136" s="53"/>
      <c r="AX136" s="53"/>
      <c r="AY136" s="53"/>
      <c r="AZ136" s="53"/>
      <c r="BA136" s="53"/>
      <c r="BB136" s="53"/>
      <c r="BC136" s="53"/>
    </row>
    <row r="137" spans="1:55" ht="18" x14ac:dyDescent="0.2">
      <c r="A137" s="53"/>
      <c r="B137" s="53"/>
      <c r="C137" s="53"/>
      <c r="D137" s="53"/>
      <c r="E137" s="53"/>
      <c r="F137" s="53"/>
      <c r="G137" s="53"/>
      <c r="H137" s="53"/>
      <c r="I137" s="53"/>
      <c r="J137" s="53"/>
      <c r="K137" s="53"/>
      <c r="L137" s="53"/>
      <c r="M137" s="53"/>
      <c r="N137" s="53"/>
      <c r="O137" s="53"/>
      <c r="P137" s="53"/>
      <c r="Q137" s="53"/>
      <c r="R137" s="53"/>
      <c r="S137" s="53"/>
      <c r="T137" s="53"/>
      <c r="U137" s="53"/>
      <c r="V137" s="53"/>
      <c r="W137" s="53"/>
      <c r="X137" s="53"/>
      <c r="Y137" s="53"/>
      <c r="Z137" s="53"/>
      <c r="AA137" s="53"/>
      <c r="AB137" s="53"/>
      <c r="AC137" s="53"/>
      <c r="AD137" s="53"/>
      <c r="AE137" s="53"/>
      <c r="AF137" s="53"/>
      <c r="AG137" s="53"/>
      <c r="AH137" s="53"/>
      <c r="AI137" s="53"/>
      <c r="AJ137" s="53"/>
      <c r="AK137" s="53"/>
      <c r="AL137" s="53"/>
      <c r="AM137" s="53"/>
      <c r="AN137" s="53"/>
      <c r="AO137" s="53"/>
      <c r="AP137" s="53"/>
      <c r="AQ137" s="53"/>
      <c r="AR137" s="53"/>
      <c r="AS137" s="53"/>
      <c r="AT137" s="53"/>
      <c r="AU137" s="53"/>
      <c r="AV137" s="53"/>
      <c r="AW137" s="53"/>
      <c r="AX137" s="53"/>
      <c r="AY137" s="53"/>
      <c r="AZ137" s="53"/>
      <c r="BA137" s="53"/>
      <c r="BB137" s="53"/>
      <c r="BC137" s="53"/>
    </row>
    <row r="138" spans="1:55" ht="18" x14ac:dyDescent="0.2">
      <c r="A138" s="53"/>
      <c r="B138" s="53"/>
      <c r="C138" s="53"/>
      <c r="D138" s="53"/>
      <c r="E138" s="53"/>
      <c r="F138" s="53"/>
      <c r="G138" s="53"/>
      <c r="H138" s="53"/>
      <c r="I138" s="53"/>
      <c r="J138" s="53"/>
      <c r="K138" s="53"/>
      <c r="L138" s="53"/>
      <c r="M138" s="53"/>
      <c r="N138" s="53"/>
      <c r="O138" s="53"/>
      <c r="P138" s="53"/>
      <c r="Q138" s="53"/>
      <c r="R138" s="53"/>
      <c r="S138" s="53"/>
      <c r="T138" s="53"/>
      <c r="U138" s="53"/>
      <c r="V138" s="53"/>
      <c r="W138" s="53"/>
      <c r="X138" s="53"/>
      <c r="Y138" s="53"/>
      <c r="Z138" s="53"/>
      <c r="AA138" s="53"/>
      <c r="AB138" s="53"/>
      <c r="AC138" s="53"/>
      <c r="AD138" s="53"/>
      <c r="AE138" s="53"/>
      <c r="AF138" s="53"/>
      <c r="AG138" s="53"/>
      <c r="AH138" s="53"/>
      <c r="AI138" s="53"/>
      <c r="AJ138" s="53"/>
      <c r="AK138" s="53"/>
      <c r="AL138" s="53"/>
      <c r="AM138" s="53"/>
      <c r="AN138" s="53"/>
      <c r="AO138" s="53"/>
      <c r="AP138" s="53"/>
      <c r="AQ138" s="53"/>
      <c r="AR138" s="53"/>
      <c r="AS138" s="53"/>
      <c r="AT138" s="53"/>
      <c r="AU138" s="53"/>
      <c r="AV138" s="53"/>
      <c r="AW138" s="53"/>
      <c r="AX138" s="53"/>
      <c r="AY138" s="53"/>
      <c r="AZ138" s="53"/>
      <c r="BA138" s="53"/>
      <c r="BB138" s="53"/>
      <c r="BC138" s="53"/>
    </row>
    <row r="139" spans="1:55" ht="18" x14ac:dyDescent="0.2">
      <c r="A139" s="53"/>
      <c r="B139" s="53"/>
      <c r="C139" s="53"/>
      <c r="D139" s="53"/>
      <c r="E139" s="53"/>
      <c r="F139" s="53"/>
      <c r="G139" s="53"/>
      <c r="H139" s="53"/>
      <c r="I139" s="53"/>
      <c r="J139" s="53"/>
      <c r="K139" s="53"/>
      <c r="L139" s="53"/>
      <c r="M139" s="53"/>
      <c r="N139" s="53"/>
      <c r="O139" s="53"/>
      <c r="P139" s="53"/>
      <c r="Q139" s="53"/>
      <c r="R139" s="53"/>
      <c r="S139" s="53"/>
      <c r="T139" s="53"/>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c r="AY139" s="53"/>
      <c r="AZ139" s="53"/>
      <c r="BA139" s="53"/>
      <c r="BB139" s="53"/>
      <c r="BC139" s="53"/>
    </row>
    <row r="140" spans="1:55" ht="18" x14ac:dyDescent="0.2">
      <c r="A140" s="53"/>
      <c r="B140" s="53"/>
      <c r="C140" s="53"/>
      <c r="D140" s="53"/>
      <c r="E140" s="53"/>
      <c r="F140" s="53"/>
      <c r="G140" s="53"/>
      <c r="H140" s="53"/>
      <c r="I140" s="53"/>
      <c r="J140" s="53"/>
      <c r="K140" s="53"/>
      <c r="L140" s="53"/>
      <c r="M140" s="53"/>
      <c r="N140" s="53"/>
      <c r="O140" s="53"/>
      <c r="P140" s="53"/>
      <c r="Q140" s="53"/>
      <c r="R140" s="53"/>
      <c r="S140" s="53"/>
      <c r="T140" s="53"/>
      <c r="U140" s="53"/>
      <c r="V140" s="53"/>
      <c r="W140" s="53"/>
      <c r="X140" s="53"/>
      <c r="Y140" s="53"/>
      <c r="Z140" s="53"/>
      <c r="AA140" s="53"/>
      <c r="AB140" s="53"/>
      <c r="AC140" s="53"/>
      <c r="AD140" s="53"/>
      <c r="AE140" s="53"/>
      <c r="AF140" s="53"/>
      <c r="AG140" s="53"/>
      <c r="AH140" s="53"/>
      <c r="AI140" s="53"/>
      <c r="AJ140" s="53"/>
      <c r="AK140" s="53"/>
      <c r="AL140" s="53"/>
      <c r="AM140" s="53"/>
      <c r="AN140" s="53"/>
      <c r="AO140" s="53"/>
      <c r="AP140" s="53"/>
      <c r="AQ140" s="53"/>
      <c r="AR140" s="53"/>
      <c r="AS140" s="53"/>
      <c r="AT140" s="53"/>
      <c r="AU140" s="53"/>
      <c r="AV140" s="53"/>
      <c r="AW140" s="53"/>
      <c r="AX140" s="53"/>
      <c r="AY140" s="53"/>
      <c r="AZ140" s="53"/>
      <c r="BA140" s="53"/>
      <c r="BB140" s="53"/>
      <c r="BC140" s="53"/>
    </row>
    <row r="141" spans="1:55" ht="18" x14ac:dyDescent="0.2">
      <c r="A141" s="53"/>
      <c r="B141" s="53"/>
      <c r="C141" s="53"/>
      <c r="D141" s="53"/>
      <c r="E141" s="53"/>
      <c r="F141" s="53"/>
      <c r="G141" s="53"/>
      <c r="H141" s="53"/>
      <c r="I141" s="53"/>
      <c r="J141" s="53"/>
      <c r="K141" s="53"/>
      <c r="L141" s="53"/>
      <c r="M141" s="53"/>
      <c r="N141" s="53"/>
      <c r="O141" s="53"/>
      <c r="P141" s="53"/>
      <c r="Q141" s="53"/>
      <c r="R141" s="53"/>
      <c r="S141" s="53"/>
      <c r="T141" s="53"/>
      <c r="U141" s="53"/>
      <c r="V141" s="53"/>
      <c r="W141" s="53"/>
      <c r="X141" s="53"/>
      <c r="Y141" s="53"/>
      <c r="Z141" s="53"/>
      <c r="AA141" s="53"/>
      <c r="AB141" s="53"/>
      <c r="AC141" s="53"/>
      <c r="AD141" s="53"/>
      <c r="AE141" s="53"/>
      <c r="AF141" s="53"/>
      <c r="AG141" s="53"/>
      <c r="AH141" s="53"/>
      <c r="AI141" s="53"/>
      <c r="AJ141" s="53"/>
      <c r="AK141" s="53"/>
      <c r="AL141" s="53"/>
      <c r="AM141" s="53"/>
      <c r="AN141" s="53"/>
      <c r="AO141" s="53"/>
      <c r="AP141" s="53"/>
      <c r="AQ141" s="53"/>
      <c r="AR141" s="53"/>
      <c r="AS141" s="53"/>
      <c r="AT141" s="53"/>
      <c r="AU141" s="53"/>
      <c r="AV141" s="53"/>
      <c r="AW141" s="53"/>
      <c r="AX141" s="53"/>
      <c r="AY141" s="53"/>
      <c r="AZ141" s="53"/>
      <c r="BA141" s="53"/>
      <c r="BB141" s="53"/>
      <c r="BC141" s="53"/>
    </row>
    <row r="142" spans="1:55" ht="18" x14ac:dyDescent="0.2">
      <c r="A142" s="53"/>
      <c r="B142" s="53"/>
      <c r="C142" s="53"/>
      <c r="D142" s="53"/>
      <c r="E142" s="53"/>
      <c r="F142" s="53"/>
      <c r="G142" s="53"/>
      <c r="H142" s="53"/>
      <c r="I142" s="53"/>
      <c r="J142" s="53"/>
      <c r="K142" s="53"/>
      <c r="L142" s="53"/>
      <c r="M142" s="53"/>
      <c r="N142" s="53"/>
      <c r="O142" s="53"/>
      <c r="P142" s="53"/>
      <c r="Q142" s="53"/>
      <c r="R142" s="53"/>
      <c r="S142" s="53"/>
      <c r="T142" s="53"/>
      <c r="U142" s="53"/>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3"/>
      <c r="AY142" s="53"/>
      <c r="AZ142" s="53"/>
      <c r="BA142" s="53"/>
      <c r="BB142" s="53"/>
      <c r="BC142" s="53"/>
    </row>
    <row r="143" spans="1:55" ht="18" x14ac:dyDescent="0.2">
      <c r="A143" s="53"/>
      <c r="B143" s="53"/>
      <c r="C143" s="53"/>
      <c r="D143" s="53"/>
      <c r="E143" s="53"/>
      <c r="F143" s="53"/>
      <c r="G143" s="53"/>
      <c r="H143" s="53"/>
      <c r="I143" s="53"/>
      <c r="J143" s="53"/>
      <c r="K143" s="53"/>
      <c r="L143" s="53"/>
      <c r="M143" s="53"/>
      <c r="N143" s="53"/>
      <c r="O143" s="53"/>
      <c r="P143" s="53"/>
      <c r="Q143" s="53"/>
      <c r="R143" s="53"/>
      <c r="S143" s="53"/>
      <c r="T143" s="53"/>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c r="AY143" s="53"/>
      <c r="AZ143" s="53"/>
      <c r="BA143" s="53"/>
      <c r="BB143" s="53"/>
      <c r="BC143" s="53"/>
    </row>
    <row r="144" spans="1:55" ht="18" x14ac:dyDescent="0.2">
      <c r="A144" s="53"/>
      <c r="B144" s="53"/>
      <c r="C144" s="53"/>
      <c r="D144" s="53"/>
      <c r="E144" s="53"/>
      <c r="F144" s="53"/>
      <c r="G144" s="53"/>
      <c r="H144" s="53"/>
      <c r="I144" s="53"/>
      <c r="J144" s="5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c r="AY144" s="53"/>
      <c r="AZ144" s="53"/>
      <c r="BA144" s="53"/>
      <c r="BB144" s="53"/>
      <c r="BC144" s="53"/>
    </row>
    <row r="145" spans="1:55" ht="18" x14ac:dyDescent="0.2">
      <c r="A145" s="53"/>
      <c r="B145" s="53"/>
      <c r="C145" s="53"/>
      <c r="D145" s="53"/>
      <c r="E145" s="53"/>
      <c r="F145" s="53"/>
      <c r="G145" s="53"/>
      <c r="H145" s="53"/>
      <c r="I145" s="53"/>
      <c r="J145" s="53"/>
      <c r="K145" s="53"/>
      <c r="L145" s="53"/>
      <c r="M145" s="53"/>
      <c r="N145" s="53"/>
      <c r="O145" s="53"/>
      <c r="P145" s="53"/>
      <c r="Q145" s="53"/>
      <c r="R145" s="53"/>
      <c r="S145" s="53"/>
      <c r="T145" s="53"/>
      <c r="U145" s="53"/>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c r="AY145" s="53"/>
      <c r="AZ145" s="53"/>
      <c r="BA145" s="53"/>
      <c r="BB145" s="53"/>
      <c r="BC145" s="53"/>
    </row>
    <row r="146" spans="1:55" ht="18" x14ac:dyDescent="0.2">
      <c r="A146" s="53"/>
      <c r="B146" s="53"/>
      <c r="C146" s="53"/>
      <c r="D146" s="53"/>
      <c r="E146" s="53"/>
      <c r="F146" s="53"/>
      <c r="G146" s="53"/>
      <c r="H146" s="53"/>
      <c r="I146" s="53"/>
      <c r="J146" s="53"/>
      <c r="K146" s="53"/>
      <c r="L146" s="53"/>
      <c r="M146" s="53"/>
      <c r="N146" s="53"/>
      <c r="O146" s="53"/>
      <c r="P146" s="53"/>
      <c r="Q146" s="53"/>
      <c r="R146" s="53"/>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c r="BA146" s="53"/>
      <c r="BB146" s="53"/>
      <c r="BC146" s="53"/>
    </row>
    <row r="147" spans="1:55" ht="18" x14ac:dyDescent="0.2">
      <c r="A147" s="53"/>
      <c r="B147" s="53"/>
      <c r="C147" s="53"/>
      <c r="D147" s="53"/>
      <c r="E147" s="53"/>
      <c r="F147" s="53"/>
      <c r="G147" s="53"/>
      <c r="H147" s="53"/>
      <c r="I147" s="53"/>
      <c r="J147" s="53"/>
      <c r="K147" s="53"/>
      <c r="L147" s="53"/>
      <c r="M147" s="53"/>
      <c r="N147" s="53"/>
      <c r="O147" s="53"/>
      <c r="P147" s="53"/>
      <c r="Q147" s="53"/>
      <c r="R147" s="53"/>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c r="BA147" s="53"/>
      <c r="BB147" s="53"/>
      <c r="BC147" s="53"/>
    </row>
    <row r="148" spans="1:55" ht="18" x14ac:dyDescent="0.2">
      <c r="A148" s="53"/>
      <c r="B148" s="53"/>
      <c r="C148" s="53"/>
      <c r="D148" s="53"/>
      <c r="E148" s="53"/>
      <c r="F148" s="53"/>
      <c r="G148" s="53"/>
      <c r="H148" s="53"/>
      <c r="I148" s="53"/>
      <c r="J148" s="53"/>
      <c r="K148" s="53"/>
      <c r="L148" s="53"/>
      <c r="M148" s="53"/>
      <c r="N148" s="53"/>
      <c r="O148" s="53"/>
      <c r="P148" s="53"/>
      <c r="Q148" s="53"/>
      <c r="R148" s="53"/>
      <c r="S148" s="53"/>
      <c r="T148" s="53"/>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c r="AY148" s="53"/>
      <c r="AZ148" s="53"/>
      <c r="BA148" s="53"/>
      <c r="BB148" s="53"/>
      <c r="BC148" s="53"/>
    </row>
    <row r="149" spans="1:55" ht="18" x14ac:dyDescent="0.2">
      <c r="A149" s="53"/>
      <c r="B149" s="53"/>
      <c r="C149" s="53"/>
      <c r="D149" s="53"/>
      <c r="E149" s="53"/>
      <c r="F149" s="53"/>
      <c r="G149" s="53"/>
      <c r="H149" s="53"/>
      <c r="I149" s="53"/>
      <c r="J149" s="53"/>
      <c r="K149" s="53"/>
      <c r="L149" s="53"/>
      <c r="M149" s="53"/>
      <c r="N149" s="53"/>
      <c r="O149" s="53"/>
      <c r="P149" s="53"/>
      <c r="Q149" s="53"/>
      <c r="R149" s="53"/>
      <c r="S149" s="53"/>
      <c r="T149" s="53"/>
      <c r="U149" s="5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3"/>
      <c r="AY149" s="53"/>
      <c r="AZ149" s="53"/>
      <c r="BA149" s="53"/>
      <c r="BB149" s="53"/>
      <c r="BC149" s="53"/>
    </row>
    <row r="150" spans="1:55" ht="18" x14ac:dyDescent="0.2">
      <c r="A150" s="53"/>
      <c r="B150" s="53"/>
      <c r="C150" s="53"/>
      <c r="D150" s="53"/>
      <c r="E150" s="53"/>
      <c r="F150" s="53"/>
      <c r="G150" s="53"/>
      <c r="H150" s="53"/>
      <c r="I150" s="53"/>
      <c r="J150" s="53"/>
      <c r="K150" s="53"/>
      <c r="L150" s="53"/>
      <c r="M150" s="53"/>
      <c r="N150" s="53"/>
      <c r="O150" s="53"/>
      <c r="P150" s="53"/>
      <c r="Q150" s="53"/>
      <c r="R150" s="53"/>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c r="BA150" s="53"/>
      <c r="BB150" s="53"/>
      <c r="BC150" s="53"/>
    </row>
    <row r="151" spans="1:55" ht="18" x14ac:dyDescent="0.2">
      <c r="A151" s="53"/>
      <c r="B151" s="53"/>
      <c r="C151" s="53"/>
      <c r="D151" s="53"/>
      <c r="E151" s="53"/>
      <c r="F151" s="53"/>
      <c r="G151" s="53"/>
      <c r="H151" s="53"/>
      <c r="I151" s="53"/>
      <c r="J151" s="53"/>
      <c r="K151" s="53"/>
      <c r="L151" s="53"/>
      <c r="M151" s="53"/>
      <c r="N151" s="53"/>
      <c r="O151" s="53"/>
      <c r="P151" s="53"/>
      <c r="Q151" s="53"/>
      <c r="R151" s="53"/>
      <c r="S151" s="53"/>
      <c r="T151" s="53"/>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c r="AY151" s="53"/>
      <c r="AZ151" s="53"/>
      <c r="BA151" s="53"/>
      <c r="BB151" s="53"/>
      <c r="BC151" s="53"/>
    </row>
    <row r="152" spans="1:55" ht="18" x14ac:dyDescent="0.2">
      <c r="A152" s="53"/>
      <c r="B152" s="53"/>
      <c r="C152" s="53"/>
      <c r="D152" s="53"/>
      <c r="E152" s="53"/>
      <c r="F152" s="53"/>
      <c r="G152" s="53"/>
      <c r="H152" s="53"/>
      <c r="I152" s="53"/>
      <c r="J152" s="5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3"/>
      <c r="AY152" s="53"/>
      <c r="AZ152" s="53"/>
      <c r="BA152" s="53"/>
      <c r="BB152" s="53"/>
      <c r="BC152" s="53"/>
    </row>
    <row r="153" spans="1:55" ht="18" x14ac:dyDescent="0.2">
      <c r="A153" s="53"/>
      <c r="B153" s="53"/>
      <c r="C153" s="53"/>
      <c r="D153" s="53"/>
      <c r="E153" s="53"/>
      <c r="F153" s="53"/>
      <c r="G153" s="53"/>
      <c r="H153" s="53"/>
      <c r="I153" s="53"/>
      <c r="J153" s="53"/>
      <c r="K153" s="53"/>
      <c r="L153" s="53"/>
      <c r="M153" s="53"/>
      <c r="N153" s="53"/>
      <c r="O153" s="53"/>
      <c r="P153" s="53"/>
      <c r="Q153" s="53"/>
      <c r="R153" s="53"/>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c r="AY153" s="53"/>
      <c r="AZ153" s="53"/>
      <c r="BA153" s="53"/>
      <c r="BB153" s="53"/>
      <c r="BC153" s="53"/>
    </row>
    <row r="154" spans="1:55" ht="18" x14ac:dyDescent="0.2">
      <c r="A154" s="53"/>
      <c r="B154" s="53"/>
      <c r="C154" s="53"/>
      <c r="D154" s="53"/>
      <c r="E154" s="53"/>
      <c r="F154" s="53"/>
      <c r="G154" s="53"/>
      <c r="H154" s="53"/>
      <c r="I154" s="53"/>
      <c r="J154" s="53"/>
      <c r="K154" s="53"/>
      <c r="L154" s="53"/>
      <c r="M154" s="53"/>
      <c r="N154" s="53"/>
      <c r="O154" s="53"/>
      <c r="P154" s="53"/>
      <c r="Q154" s="53"/>
      <c r="R154" s="53"/>
      <c r="S154" s="53"/>
      <c r="T154" s="53"/>
      <c r="U154" s="53"/>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c r="AY154" s="53"/>
      <c r="AZ154" s="53"/>
      <c r="BA154" s="53"/>
      <c r="BB154" s="53"/>
      <c r="BC154" s="53"/>
    </row>
    <row r="155" spans="1:55" ht="18" x14ac:dyDescent="0.2">
      <c r="A155" s="53"/>
      <c r="B155" s="53"/>
      <c r="C155" s="53"/>
      <c r="D155" s="53"/>
      <c r="E155" s="53"/>
      <c r="F155" s="53"/>
      <c r="G155" s="53"/>
      <c r="H155" s="53"/>
      <c r="I155" s="53"/>
      <c r="J155" s="53"/>
      <c r="K155" s="53"/>
      <c r="L155" s="53"/>
      <c r="M155" s="53"/>
      <c r="N155" s="53"/>
      <c r="O155" s="53"/>
      <c r="P155" s="53"/>
      <c r="Q155" s="53"/>
      <c r="R155" s="53"/>
      <c r="S155" s="53"/>
      <c r="T155" s="53"/>
      <c r="U155" s="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c r="AY155" s="53"/>
      <c r="AZ155" s="53"/>
      <c r="BA155" s="53"/>
      <c r="BB155" s="53"/>
      <c r="BC155" s="53"/>
    </row>
    <row r="156" spans="1:55" ht="18" x14ac:dyDescent="0.2">
      <c r="A156" s="53"/>
      <c r="B156" s="53"/>
      <c r="C156" s="53"/>
      <c r="D156" s="53"/>
      <c r="E156" s="53"/>
      <c r="F156" s="53"/>
      <c r="G156" s="53"/>
      <c r="H156" s="53"/>
      <c r="I156" s="53"/>
      <c r="J156" s="53"/>
      <c r="K156" s="53"/>
      <c r="L156" s="53"/>
      <c r="M156" s="53"/>
      <c r="N156" s="53"/>
      <c r="O156" s="53"/>
      <c r="P156" s="53"/>
      <c r="Q156" s="53"/>
      <c r="R156" s="53"/>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c r="BA156" s="53"/>
      <c r="BB156" s="53"/>
      <c r="BC156" s="53"/>
    </row>
    <row r="157" spans="1:55" ht="18" x14ac:dyDescent="0.2">
      <c r="A157" s="53"/>
      <c r="B157" s="53"/>
      <c r="C157" s="53"/>
      <c r="D157" s="53"/>
      <c r="E157" s="53"/>
      <c r="F157" s="53"/>
      <c r="G157" s="53"/>
      <c r="H157" s="53"/>
      <c r="I157" s="53"/>
      <c r="J157" s="53"/>
      <c r="K157" s="53"/>
      <c r="L157" s="53"/>
      <c r="M157" s="53"/>
      <c r="N157" s="53"/>
      <c r="O157" s="53"/>
      <c r="P157" s="53"/>
      <c r="Q157" s="53"/>
      <c r="R157" s="53"/>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c r="BA157" s="53"/>
      <c r="BB157" s="53"/>
      <c r="BC157" s="53"/>
    </row>
    <row r="158" spans="1:55" ht="18" x14ac:dyDescent="0.2">
      <c r="A158" s="53"/>
      <c r="B158" s="53"/>
      <c r="C158" s="53"/>
      <c r="D158" s="53"/>
      <c r="E158" s="53"/>
      <c r="F158" s="53"/>
      <c r="G158" s="53"/>
      <c r="H158" s="53"/>
      <c r="I158" s="53"/>
      <c r="J158" s="53"/>
      <c r="K158" s="53"/>
      <c r="L158" s="53"/>
      <c r="M158" s="53"/>
      <c r="N158" s="53"/>
      <c r="O158" s="53"/>
      <c r="P158" s="53"/>
      <c r="Q158" s="53"/>
      <c r="R158" s="53"/>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3"/>
      <c r="AY158" s="53"/>
      <c r="AZ158" s="53"/>
      <c r="BA158" s="53"/>
      <c r="BB158" s="53"/>
      <c r="BC158" s="53"/>
    </row>
    <row r="159" spans="1:55" ht="18" x14ac:dyDescent="0.2">
      <c r="A159" s="53"/>
      <c r="B159" s="53"/>
      <c r="C159" s="53"/>
      <c r="D159" s="53"/>
      <c r="E159" s="53"/>
      <c r="F159" s="53"/>
      <c r="G159" s="53"/>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c r="BA159" s="53"/>
      <c r="BB159" s="53"/>
      <c r="BC159" s="53"/>
    </row>
    <row r="160" spans="1:55" ht="18" x14ac:dyDescent="0.2">
      <c r="A160" s="53"/>
      <c r="B160" s="53"/>
      <c r="C160" s="53"/>
      <c r="D160" s="53"/>
      <c r="E160" s="53"/>
      <c r="F160" s="53"/>
      <c r="G160" s="53"/>
      <c r="H160" s="53"/>
      <c r="I160" s="53"/>
      <c r="J160" s="5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c r="AY160" s="53"/>
      <c r="AZ160" s="53"/>
      <c r="BA160" s="53"/>
      <c r="BB160" s="53"/>
      <c r="BC160" s="53"/>
    </row>
    <row r="161" spans="1:55" ht="18" x14ac:dyDescent="0.2">
      <c r="A161" s="53"/>
      <c r="B161" s="53"/>
      <c r="C161" s="53"/>
      <c r="D161" s="53"/>
      <c r="E161" s="53"/>
      <c r="F161" s="53"/>
      <c r="G161" s="53"/>
      <c r="H161" s="53"/>
      <c r="I161" s="53"/>
      <c r="J161" s="5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c r="BA161" s="53"/>
      <c r="BB161" s="53"/>
      <c r="BC161" s="53"/>
    </row>
    <row r="162" spans="1:55" ht="18" x14ac:dyDescent="0.2">
      <c r="A162" s="53"/>
      <c r="B162" s="53"/>
      <c r="C162" s="53"/>
      <c r="D162" s="53"/>
      <c r="E162" s="53"/>
      <c r="F162" s="53"/>
      <c r="G162" s="53"/>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row>
    <row r="163" spans="1:55" ht="18" x14ac:dyDescent="0.2">
      <c r="A163" s="53"/>
      <c r="B163" s="53"/>
      <c r="C163" s="53"/>
      <c r="D163" s="53"/>
      <c r="E163" s="53"/>
      <c r="F163" s="53"/>
      <c r="G163" s="53"/>
      <c r="H163" s="53"/>
      <c r="I163" s="53"/>
      <c r="J163" s="53"/>
      <c r="K163" s="53"/>
      <c r="L163" s="53"/>
      <c r="M163" s="53"/>
      <c r="N163" s="53"/>
      <c r="O163" s="53"/>
      <c r="P163" s="53"/>
      <c r="Q163" s="53"/>
      <c r="R163" s="53"/>
      <c r="S163" s="53"/>
      <c r="T163" s="53"/>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c r="BA163" s="53"/>
      <c r="BB163" s="53"/>
      <c r="BC163" s="53"/>
    </row>
    <row r="164" spans="1:55" ht="18" x14ac:dyDescent="0.2">
      <c r="A164" s="53"/>
      <c r="B164" s="53"/>
      <c r="C164" s="53"/>
      <c r="D164" s="53"/>
      <c r="E164" s="53"/>
      <c r="F164" s="53"/>
      <c r="G164" s="53"/>
      <c r="H164" s="53"/>
      <c r="I164" s="53"/>
      <c r="J164" s="5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c r="BA164" s="53"/>
      <c r="BB164" s="53"/>
      <c r="BC164" s="53"/>
    </row>
    <row r="165" spans="1:55" ht="18" x14ac:dyDescent="0.2">
      <c r="A165" s="53"/>
      <c r="B165" s="53"/>
      <c r="C165" s="53"/>
      <c r="D165" s="53"/>
      <c r="E165" s="53"/>
      <c r="F165" s="53"/>
      <c r="G165" s="53"/>
      <c r="H165" s="53"/>
      <c r="I165" s="53"/>
      <c r="J165" s="5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c r="BA165" s="53"/>
      <c r="BB165" s="53"/>
      <c r="BC165" s="53"/>
    </row>
    <row r="166" spans="1:55" ht="18" x14ac:dyDescent="0.2">
      <c r="A166" s="53"/>
      <c r="B166" s="53"/>
      <c r="C166" s="53"/>
      <c r="D166" s="53"/>
      <c r="E166" s="53"/>
      <c r="F166" s="53"/>
      <c r="G166" s="53"/>
      <c r="H166" s="53"/>
      <c r="I166" s="53"/>
      <c r="J166" s="5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c r="BA166" s="53"/>
      <c r="BB166" s="53"/>
      <c r="BC166" s="53"/>
    </row>
    <row r="167" spans="1:55" ht="18" x14ac:dyDescent="0.2">
      <c r="A167" s="53"/>
      <c r="B167" s="53"/>
      <c r="C167" s="53"/>
      <c r="D167" s="53"/>
      <c r="E167" s="53"/>
      <c r="F167" s="53"/>
      <c r="G167" s="53"/>
      <c r="H167" s="53"/>
      <c r="I167" s="53"/>
      <c r="J167" s="5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c r="BA167" s="53"/>
      <c r="BB167" s="53"/>
      <c r="BC167" s="53"/>
    </row>
    <row r="168" spans="1:55" ht="18" x14ac:dyDescent="0.2">
      <c r="A168" s="53"/>
      <c r="B168" s="53"/>
      <c r="C168" s="53"/>
      <c r="D168" s="53"/>
      <c r="E168" s="53"/>
      <c r="F168" s="53"/>
      <c r="G168" s="53"/>
      <c r="H168" s="53"/>
      <c r="I168" s="53"/>
      <c r="J168" s="5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c r="BA168" s="53"/>
      <c r="BB168" s="53"/>
      <c r="BC168" s="53"/>
    </row>
    <row r="169" spans="1:55" ht="18" x14ac:dyDescent="0.2">
      <c r="A169" s="53"/>
      <c r="B169" s="53"/>
      <c r="C169" s="53"/>
      <c r="D169" s="53"/>
      <c r="E169" s="53"/>
      <c r="F169" s="53"/>
      <c r="G169" s="53"/>
      <c r="H169" s="53"/>
      <c r="I169" s="53"/>
      <c r="J169" s="53"/>
      <c r="K169" s="53"/>
      <c r="L169" s="53"/>
      <c r="M169" s="53"/>
      <c r="N169" s="53"/>
      <c r="O169" s="53"/>
      <c r="P169" s="53"/>
      <c r="Q169" s="53"/>
      <c r="R169" s="53"/>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c r="BA169" s="53"/>
      <c r="BB169" s="53"/>
      <c r="BC169" s="53"/>
    </row>
    <row r="170" spans="1:55" ht="18" x14ac:dyDescent="0.2">
      <c r="A170" s="53"/>
      <c r="B170" s="53"/>
      <c r="C170" s="53"/>
      <c r="D170" s="53"/>
      <c r="E170" s="53"/>
      <c r="F170" s="53"/>
      <c r="G170" s="53"/>
      <c r="H170" s="53"/>
      <c r="I170" s="53"/>
      <c r="J170" s="53"/>
      <c r="K170" s="53"/>
      <c r="L170" s="53"/>
      <c r="M170" s="53"/>
      <c r="N170" s="53"/>
      <c r="O170" s="53"/>
      <c r="P170" s="53"/>
      <c r="Q170" s="53"/>
      <c r="R170" s="53"/>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c r="BA170" s="53"/>
      <c r="BB170" s="53"/>
      <c r="BC170" s="53"/>
    </row>
    <row r="171" spans="1:55" ht="18" x14ac:dyDescent="0.2">
      <c r="A171" s="53"/>
      <c r="B171" s="53"/>
      <c r="C171" s="53"/>
      <c r="D171" s="53"/>
      <c r="E171" s="53"/>
      <c r="F171" s="53"/>
      <c r="G171" s="53"/>
      <c r="H171" s="53"/>
      <c r="I171" s="53"/>
      <c r="J171" s="53"/>
      <c r="K171" s="53"/>
      <c r="L171" s="53"/>
      <c r="M171" s="53"/>
      <c r="N171" s="53"/>
      <c r="O171" s="53"/>
      <c r="P171" s="53"/>
      <c r="Q171" s="53"/>
      <c r="R171" s="53"/>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c r="BA171" s="53"/>
      <c r="BB171" s="53"/>
      <c r="BC171" s="53"/>
    </row>
    <row r="172" spans="1:55" ht="18" x14ac:dyDescent="0.2">
      <c r="A172" s="53"/>
      <c r="B172" s="53"/>
      <c r="C172" s="53"/>
      <c r="D172" s="53"/>
      <c r="E172" s="53"/>
      <c r="F172" s="53"/>
      <c r="G172" s="53"/>
      <c r="H172" s="53"/>
      <c r="I172" s="53"/>
      <c r="J172" s="53"/>
      <c r="K172" s="53"/>
      <c r="L172" s="53"/>
      <c r="M172" s="53"/>
      <c r="N172" s="53"/>
      <c r="O172" s="53"/>
      <c r="P172" s="53"/>
      <c r="Q172" s="53"/>
      <c r="R172" s="53"/>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c r="BA172" s="53"/>
      <c r="BB172" s="53"/>
      <c r="BC172" s="53"/>
    </row>
    <row r="173" spans="1:55" ht="18" x14ac:dyDescent="0.2">
      <c r="A173" s="53"/>
      <c r="B173" s="53"/>
      <c r="C173" s="53"/>
      <c r="D173" s="53"/>
      <c r="E173" s="53"/>
      <c r="F173" s="53"/>
      <c r="G173" s="53"/>
      <c r="H173" s="53"/>
      <c r="I173" s="53"/>
      <c r="J173" s="53"/>
      <c r="K173" s="53"/>
      <c r="L173" s="53"/>
      <c r="M173" s="53"/>
      <c r="N173" s="53"/>
      <c r="O173" s="53"/>
      <c r="P173" s="53"/>
      <c r="Q173" s="53"/>
      <c r="R173" s="53"/>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c r="BA173" s="53"/>
      <c r="BB173" s="53"/>
      <c r="BC173" s="53"/>
    </row>
    <row r="174" spans="1:55" ht="18" x14ac:dyDescent="0.2">
      <c r="A174" s="53"/>
      <c r="B174" s="53"/>
      <c r="C174" s="53"/>
      <c r="D174" s="53"/>
      <c r="E174" s="53"/>
      <c r="F174" s="53"/>
      <c r="G174" s="53"/>
      <c r="H174" s="53"/>
      <c r="I174" s="53"/>
      <c r="J174" s="53"/>
      <c r="K174" s="53"/>
      <c r="L174" s="53"/>
      <c r="M174" s="53"/>
      <c r="N174" s="53"/>
      <c r="O174" s="53"/>
      <c r="P174" s="53"/>
      <c r="Q174" s="53"/>
      <c r="R174" s="53"/>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c r="BA174" s="53"/>
      <c r="BB174" s="53"/>
      <c r="BC174" s="53"/>
    </row>
    <row r="175" spans="1:55" ht="18" x14ac:dyDescent="0.2">
      <c r="A175" s="53"/>
      <c r="B175" s="53"/>
      <c r="C175" s="53"/>
      <c r="D175" s="53"/>
      <c r="E175" s="53"/>
      <c r="F175" s="53"/>
      <c r="G175" s="53"/>
      <c r="H175" s="53"/>
      <c r="I175" s="53"/>
      <c r="J175" s="53"/>
      <c r="K175" s="53"/>
      <c r="L175" s="53"/>
      <c r="M175" s="53"/>
      <c r="N175" s="53"/>
      <c r="O175" s="53"/>
      <c r="P175" s="53"/>
      <c r="Q175" s="53"/>
      <c r="R175" s="53"/>
      <c r="S175" s="53"/>
      <c r="T175" s="53"/>
      <c r="U175" s="53"/>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c r="AY175" s="53"/>
      <c r="AZ175" s="53"/>
      <c r="BA175" s="53"/>
      <c r="BB175" s="53"/>
      <c r="BC175" s="53"/>
    </row>
    <row r="176" spans="1:55" ht="18" x14ac:dyDescent="0.2">
      <c r="A176" s="53"/>
      <c r="B176" s="53"/>
      <c r="C176" s="53"/>
      <c r="D176" s="53"/>
      <c r="E176" s="53"/>
      <c r="F176" s="53"/>
      <c r="G176" s="53"/>
      <c r="H176" s="53"/>
      <c r="I176" s="53"/>
      <c r="J176" s="53"/>
      <c r="K176" s="53"/>
      <c r="L176" s="53"/>
      <c r="M176" s="53"/>
      <c r="N176" s="53"/>
      <c r="O176" s="53"/>
      <c r="P176" s="53"/>
      <c r="Q176" s="53"/>
      <c r="R176" s="53"/>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c r="BA176" s="53"/>
      <c r="BB176" s="53"/>
      <c r="BC176" s="53"/>
    </row>
    <row r="177" spans="1:55" ht="18" x14ac:dyDescent="0.2">
      <c r="A177" s="53"/>
      <c r="B177" s="53"/>
      <c r="C177" s="53"/>
      <c r="D177" s="53"/>
      <c r="E177" s="53"/>
      <c r="F177" s="53"/>
      <c r="G177" s="53"/>
      <c r="H177" s="53"/>
      <c r="I177" s="53"/>
      <c r="J177" s="53"/>
      <c r="K177" s="53"/>
      <c r="L177" s="53"/>
      <c r="M177" s="53"/>
      <c r="N177" s="53"/>
      <c r="O177" s="53"/>
      <c r="P177" s="53"/>
      <c r="Q177" s="53"/>
      <c r="R177" s="53"/>
      <c r="S177" s="53"/>
      <c r="T177" s="53"/>
      <c r="U177" s="53"/>
      <c r="V177" s="53"/>
      <c r="W177" s="53"/>
      <c r="X177" s="53"/>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c r="AY177" s="53"/>
      <c r="AZ177" s="53"/>
      <c r="BA177" s="53"/>
      <c r="BB177" s="53"/>
      <c r="BC177" s="53"/>
    </row>
    <row r="178" spans="1:55" ht="18" x14ac:dyDescent="0.2">
      <c r="A178" s="53"/>
      <c r="B178" s="53"/>
      <c r="C178" s="53"/>
      <c r="D178" s="53"/>
      <c r="E178" s="53"/>
      <c r="F178" s="53"/>
      <c r="G178" s="53"/>
      <c r="H178" s="53"/>
      <c r="I178" s="53"/>
      <c r="J178" s="53"/>
      <c r="K178" s="53"/>
      <c r="L178" s="53"/>
      <c r="M178" s="53"/>
      <c r="N178" s="53"/>
      <c r="O178" s="53"/>
      <c r="P178" s="53"/>
      <c r="Q178" s="53"/>
      <c r="R178" s="53"/>
      <c r="S178" s="53"/>
      <c r="T178" s="53"/>
      <c r="U178" s="53"/>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c r="BA178" s="53"/>
      <c r="BB178" s="53"/>
      <c r="BC178" s="53"/>
    </row>
    <row r="179" spans="1:55" ht="18" x14ac:dyDescent="0.2">
      <c r="A179" s="53"/>
      <c r="B179" s="53"/>
      <c r="C179" s="53"/>
      <c r="D179" s="53"/>
      <c r="E179" s="53"/>
      <c r="F179" s="53"/>
      <c r="G179" s="53"/>
      <c r="H179" s="53"/>
      <c r="I179" s="53"/>
      <c r="J179" s="53"/>
      <c r="K179" s="53"/>
      <c r="L179" s="53"/>
      <c r="M179" s="53"/>
      <c r="N179" s="53"/>
      <c r="O179" s="53"/>
      <c r="P179" s="53"/>
      <c r="Q179" s="53"/>
      <c r="R179" s="53"/>
      <c r="S179" s="53"/>
      <c r="T179" s="53"/>
      <c r="U179" s="53"/>
      <c r="V179" s="53"/>
      <c r="W179" s="53"/>
      <c r="X179" s="53"/>
      <c r="Y179" s="53"/>
      <c r="Z179" s="53"/>
      <c r="AA179" s="53"/>
      <c r="AB179" s="53"/>
      <c r="AC179" s="53"/>
      <c r="AD179" s="53"/>
      <c r="AE179" s="53"/>
      <c r="AF179" s="53"/>
      <c r="AG179" s="53"/>
      <c r="AH179" s="53"/>
      <c r="AI179" s="53"/>
      <c r="AJ179" s="53"/>
      <c r="AK179" s="53"/>
      <c r="AL179" s="53"/>
      <c r="AM179" s="53"/>
      <c r="AN179" s="53"/>
      <c r="AO179" s="53"/>
      <c r="AP179" s="53"/>
      <c r="AQ179" s="53"/>
      <c r="AR179" s="53"/>
      <c r="AS179" s="53"/>
      <c r="AT179" s="53"/>
      <c r="AU179" s="53"/>
      <c r="AV179" s="53"/>
      <c r="AW179" s="53"/>
      <c r="AX179" s="53"/>
      <c r="AY179" s="53"/>
      <c r="AZ179" s="53"/>
      <c r="BA179" s="53"/>
      <c r="BB179" s="53"/>
      <c r="BC179" s="53"/>
    </row>
    <row r="180" spans="1:55" ht="18" x14ac:dyDescent="0.2">
      <c r="A180" s="53"/>
      <c r="B180" s="53"/>
      <c r="C180" s="53"/>
      <c r="D180" s="53"/>
      <c r="E180" s="53"/>
      <c r="F180" s="53"/>
      <c r="G180" s="53"/>
      <c r="H180" s="53"/>
      <c r="I180" s="53"/>
      <c r="J180" s="53"/>
      <c r="K180" s="53"/>
      <c r="L180" s="53"/>
      <c r="M180" s="53"/>
      <c r="N180" s="53"/>
      <c r="O180" s="53"/>
      <c r="P180" s="53"/>
      <c r="Q180" s="53"/>
      <c r="R180" s="53"/>
      <c r="S180" s="53"/>
      <c r="T180" s="53"/>
      <c r="U180" s="53"/>
      <c r="V180" s="53"/>
      <c r="W180" s="53"/>
      <c r="X180" s="53"/>
      <c r="Y180" s="53"/>
      <c r="Z180" s="53"/>
      <c r="AA180" s="53"/>
      <c r="AB180" s="53"/>
      <c r="AC180" s="53"/>
      <c r="AD180" s="53"/>
      <c r="AE180" s="53"/>
      <c r="AF180" s="53"/>
      <c r="AG180" s="53"/>
      <c r="AH180" s="53"/>
      <c r="AI180" s="53"/>
      <c r="AJ180" s="53"/>
      <c r="AK180" s="53"/>
      <c r="AL180" s="53"/>
      <c r="AM180" s="53"/>
      <c r="AN180" s="53"/>
      <c r="AO180" s="53"/>
      <c r="AP180" s="53"/>
      <c r="AQ180" s="53"/>
      <c r="AR180" s="53"/>
      <c r="AS180" s="53"/>
      <c r="AT180" s="53"/>
      <c r="AU180" s="53"/>
      <c r="AV180" s="53"/>
      <c r="AW180" s="53"/>
      <c r="AX180" s="53"/>
      <c r="AY180" s="53"/>
      <c r="AZ180" s="53"/>
      <c r="BA180" s="53"/>
      <c r="BB180" s="53"/>
      <c r="BC180" s="53"/>
    </row>
    <row r="181" spans="1:55" ht="18" x14ac:dyDescent="0.2">
      <c r="A181" s="53"/>
      <c r="B181" s="53"/>
      <c r="C181" s="53"/>
      <c r="D181" s="53"/>
      <c r="E181" s="53"/>
      <c r="F181" s="53"/>
      <c r="G181" s="53"/>
      <c r="H181" s="53"/>
      <c r="I181" s="53"/>
      <c r="J181" s="53"/>
      <c r="K181" s="53"/>
      <c r="L181" s="53"/>
      <c r="M181" s="53"/>
      <c r="N181" s="53"/>
      <c r="O181" s="53"/>
      <c r="P181" s="53"/>
      <c r="Q181" s="53"/>
      <c r="R181" s="53"/>
      <c r="S181" s="53"/>
      <c r="T181" s="53"/>
      <c r="U181" s="53"/>
      <c r="V181" s="53"/>
      <c r="W181" s="53"/>
      <c r="X181" s="53"/>
      <c r="Y181" s="53"/>
      <c r="Z181" s="53"/>
      <c r="AA181" s="53"/>
      <c r="AB181" s="53"/>
      <c r="AC181" s="53"/>
      <c r="AD181" s="53"/>
      <c r="AE181" s="53"/>
      <c r="AF181" s="53"/>
      <c r="AG181" s="53"/>
      <c r="AH181" s="53"/>
      <c r="AI181" s="53"/>
      <c r="AJ181" s="53"/>
      <c r="AK181" s="53"/>
      <c r="AL181" s="53"/>
      <c r="AM181" s="53"/>
      <c r="AN181" s="53"/>
      <c r="AO181" s="53"/>
      <c r="AP181" s="53"/>
      <c r="AQ181" s="53"/>
      <c r="AR181" s="53"/>
      <c r="AS181" s="53"/>
      <c r="AT181" s="53"/>
      <c r="AU181" s="53"/>
      <c r="AV181" s="53"/>
      <c r="AW181" s="53"/>
      <c r="AX181" s="53"/>
      <c r="AY181" s="53"/>
      <c r="AZ181" s="53"/>
      <c r="BA181" s="53"/>
      <c r="BB181" s="53"/>
      <c r="BC181" s="53"/>
    </row>
    <row r="182" spans="1:55" ht="18" x14ac:dyDescent="0.2">
      <c r="A182" s="53"/>
      <c r="B182" s="53"/>
      <c r="C182" s="53"/>
      <c r="D182" s="53"/>
      <c r="E182" s="53"/>
      <c r="F182" s="53"/>
      <c r="G182" s="53"/>
      <c r="H182" s="53"/>
      <c r="I182" s="53"/>
      <c r="J182" s="53"/>
      <c r="K182" s="53"/>
      <c r="L182" s="53"/>
      <c r="M182" s="53"/>
      <c r="N182" s="53"/>
      <c r="O182" s="53"/>
      <c r="P182" s="53"/>
      <c r="Q182" s="53"/>
      <c r="R182" s="53"/>
      <c r="S182" s="53"/>
      <c r="T182" s="53"/>
      <c r="U182" s="53"/>
      <c r="V182" s="53"/>
      <c r="W182" s="53"/>
      <c r="X182" s="53"/>
      <c r="Y182" s="53"/>
      <c r="Z182" s="53"/>
      <c r="AA182" s="53"/>
      <c r="AB182" s="53"/>
      <c r="AC182" s="53"/>
      <c r="AD182" s="53"/>
      <c r="AE182" s="53"/>
      <c r="AF182" s="53"/>
      <c r="AG182" s="53"/>
      <c r="AH182" s="53"/>
      <c r="AI182" s="53"/>
      <c r="AJ182" s="53"/>
      <c r="AK182" s="53"/>
      <c r="AL182" s="53"/>
      <c r="AM182" s="53"/>
      <c r="AN182" s="53"/>
      <c r="AO182" s="53"/>
      <c r="AP182" s="53"/>
      <c r="AQ182" s="53"/>
      <c r="AR182" s="53"/>
      <c r="AS182" s="53"/>
      <c r="AT182" s="53"/>
      <c r="AU182" s="53"/>
      <c r="AV182" s="53"/>
      <c r="AW182" s="53"/>
      <c r="AX182" s="53"/>
      <c r="AY182" s="53"/>
      <c r="AZ182" s="53"/>
      <c r="BA182" s="53"/>
      <c r="BB182" s="53"/>
      <c r="BC182" s="53"/>
    </row>
    <row r="183" spans="1:55" ht="18" x14ac:dyDescent="0.2">
      <c r="A183" s="53"/>
      <c r="B183" s="53"/>
      <c r="C183" s="53"/>
      <c r="D183" s="53"/>
      <c r="E183" s="53"/>
      <c r="F183" s="53"/>
      <c r="G183" s="53"/>
      <c r="H183" s="53"/>
      <c r="I183" s="53"/>
      <c r="J183" s="53"/>
      <c r="K183" s="53"/>
      <c r="L183" s="53"/>
      <c r="M183" s="53"/>
      <c r="N183" s="53"/>
      <c r="O183" s="53"/>
      <c r="P183" s="53"/>
      <c r="Q183" s="53"/>
      <c r="R183" s="53"/>
      <c r="S183" s="53"/>
      <c r="T183" s="53"/>
      <c r="U183" s="53"/>
      <c r="V183" s="53"/>
      <c r="W183" s="53"/>
      <c r="X183" s="53"/>
      <c r="Y183" s="53"/>
      <c r="Z183" s="53"/>
      <c r="AA183" s="53"/>
      <c r="AB183" s="53"/>
      <c r="AC183" s="53"/>
      <c r="AD183" s="53"/>
      <c r="AE183" s="53"/>
      <c r="AF183" s="53"/>
      <c r="AG183" s="53"/>
      <c r="AH183" s="53"/>
      <c r="AI183" s="53"/>
      <c r="AJ183" s="53"/>
      <c r="AK183" s="53"/>
      <c r="AL183" s="53"/>
      <c r="AM183" s="53"/>
      <c r="AN183" s="53"/>
      <c r="AO183" s="53"/>
      <c r="AP183" s="53"/>
      <c r="AQ183" s="53"/>
      <c r="AR183" s="53"/>
      <c r="AS183" s="53"/>
      <c r="AT183" s="53"/>
      <c r="AU183" s="53"/>
      <c r="AV183" s="53"/>
      <c r="AW183" s="53"/>
      <c r="AX183" s="53"/>
      <c r="AY183" s="53"/>
      <c r="AZ183" s="53"/>
      <c r="BA183" s="53"/>
      <c r="BB183" s="53"/>
      <c r="BC183" s="53"/>
    </row>
    <row r="184" spans="1:55" ht="18" x14ac:dyDescent="0.2">
      <c r="A184" s="53"/>
      <c r="B184" s="53"/>
      <c r="C184" s="53"/>
      <c r="D184" s="53"/>
      <c r="E184" s="53"/>
      <c r="F184" s="53"/>
      <c r="G184" s="53"/>
      <c r="H184" s="53"/>
      <c r="I184" s="53"/>
      <c r="J184" s="53"/>
      <c r="K184" s="53"/>
      <c r="L184" s="53"/>
      <c r="M184" s="53"/>
      <c r="N184" s="53"/>
      <c r="O184" s="53"/>
      <c r="P184" s="53"/>
      <c r="Q184" s="53"/>
      <c r="R184" s="53"/>
      <c r="S184" s="53"/>
      <c r="T184" s="53"/>
      <c r="U184" s="53"/>
      <c r="V184" s="53"/>
      <c r="W184" s="53"/>
      <c r="X184" s="53"/>
      <c r="Y184" s="53"/>
      <c r="Z184" s="53"/>
      <c r="AA184" s="53"/>
      <c r="AB184" s="53"/>
      <c r="AC184" s="53"/>
      <c r="AD184" s="53"/>
      <c r="AE184" s="53"/>
      <c r="AF184" s="53"/>
      <c r="AG184" s="53"/>
      <c r="AH184" s="53"/>
      <c r="AI184" s="53"/>
      <c r="AJ184" s="53"/>
      <c r="AK184" s="53"/>
      <c r="AL184" s="53"/>
      <c r="AM184" s="53"/>
      <c r="AN184" s="53"/>
      <c r="AO184" s="53"/>
      <c r="AP184" s="53"/>
      <c r="AQ184" s="53"/>
      <c r="AR184" s="53"/>
      <c r="AS184" s="53"/>
      <c r="AT184" s="53"/>
      <c r="AU184" s="53"/>
      <c r="AV184" s="53"/>
      <c r="AW184" s="53"/>
      <c r="AX184" s="53"/>
      <c r="AY184" s="53"/>
      <c r="AZ184" s="53"/>
      <c r="BA184" s="53"/>
      <c r="BB184" s="53"/>
      <c r="BC184" s="53"/>
    </row>
    <row r="185" spans="1:55" ht="18" x14ac:dyDescent="0.2">
      <c r="A185" s="53"/>
      <c r="B185" s="53"/>
      <c r="C185" s="53"/>
      <c r="D185" s="53"/>
      <c r="E185" s="53"/>
      <c r="F185" s="53"/>
      <c r="G185" s="53"/>
      <c r="H185" s="53"/>
      <c r="I185" s="53"/>
      <c r="J185" s="53"/>
      <c r="K185" s="53"/>
      <c r="L185" s="53"/>
      <c r="M185" s="53"/>
      <c r="N185" s="53"/>
      <c r="O185" s="53"/>
      <c r="P185" s="53"/>
      <c r="Q185" s="53"/>
      <c r="R185" s="53"/>
      <c r="S185" s="53"/>
      <c r="T185" s="53"/>
      <c r="U185" s="53"/>
      <c r="V185" s="53"/>
      <c r="W185" s="53"/>
      <c r="X185" s="53"/>
      <c r="Y185" s="53"/>
      <c r="Z185" s="53"/>
      <c r="AA185" s="53"/>
      <c r="AB185" s="53"/>
      <c r="AC185" s="53"/>
      <c r="AD185" s="53"/>
      <c r="AE185" s="53"/>
      <c r="AF185" s="53"/>
      <c r="AG185" s="53"/>
      <c r="AH185" s="53"/>
      <c r="AI185" s="53"/>
      <c r="AJ185" s="53"/>
      <c r="AK185" s="53"/>
      <c r="AL185" s="53"/>
      <c r="AM185" s="53"/>
      <c r="AN185" s="53"/>
      <c r="AO185" s="53"/>
      <c r="AP185" s="53"/>
      <c r="AQ185" s="53"/>
      <c r="AR185" s="53"/>
      <c r="AS185" s="53"/>
      <c r="AT185" s="53"/>
      <c r="AU185" s="53"/>
      <c r="AV185" s="53"/>
      <c r="AW185" s="53"/>
      <c r="AX185" s="53"/>
      <c r="AY185" s="53"/>
      <c r="AZ185" s="53"/>
      <c r="BA185" s="53"/>
      <c r="BB185" s="53"/>
      <c r="BC185" s="53"/>
    </row>
    <row r="186" spans="1:55" ht="18" x14ac:dyDescent="0.2">
      <c r="A186" s="53"/>
      <c r="B186" s="53"/>
      <c r="C186" s="53"/>
      <c r="D186" s="53"/>
      <c r="E186" s="53"/>
      <c r="F186" s="53"/>
      <c r="G186" s="53"/>
      <c r="H186" s="53"/>
      <c r="I186" s="53"/>
      <c r="J186" s="53"/>
      <c r="K186" s="53"/>
      <c r="L186" s="53"/>
      <c r="M186" s="53"/>
      <c r="N186" s="53"/>
      <c r="O186" s="53"/>
      <c r="P186" s="53"/>
      <c r="Q186" s="53"/>
      <c r="R186" s="53"/>
      <c r="S186" s="53"/>
      <c r="T186" s="53"/>
      <c r="U186" s="53"/>
      <c r="V186" s="53"/>
      <c r="W186" s="53"/>
      <c r="X186" s="53"/>
      <c r="Y186" s="53"/>
      <c r="Z186" s="53"/>
      <c r="AA186" s="53"/>
      <c r="AB186" s="53"/>
      <c r="AC186" s="53"/>
      <c r="AD186" s="53"/>
      <c r="AE186" s="53"/>
      <c r="AF186" s="53"/>
      <c r="AG186" s="53"/>
      <c r="AH186" s="53"/>
      <c r="AI186" s="53"/>
      <c r="AJ186" s="53"/>
      <c r="AK186" s="53"/>
      <c r="AL186" s="53"/>
      <c r="AM186" s="53"/>
      <c r="AN186" s="53"/>
      <c r="AO186" s="53"/>
      <c r="AP186" s="53"/>
      <c r="AQ186" s="53"/>
      <c r="AR186" s="53"/>
      <c r="AS186" s="53"/>
      <c r="AT186" s="53"/>
      <c r="AU186" s="53"/>
      <c r="AV186" s="53"/>
      <c r="AW186" s="53"/>
      <c r="AX186" s="53"/>
      <c r="AY186" s="53"/>
      <c r="AZ186" s="53"/>
      <c r="BA186" s="53"/>
      <c r="BB186" s="53"/>
      <c r="BC186" s="53"/>
    </row>
    <row r="187" spans="1:55" ht="18" x14ac:dyDescent="0.2">
      <c r="A187" s="53"/>
      <c r="B187" s="53"/>
      <c r="C187" s="53"/>
      <c r="D187" s="53"/>
      <c r="E187" s="53"/>
      <c r="F187" s="53"/>
      <c r="G187" s="53"/>
      <c r="H187" s="53"/>
      <c r="I187" s="53"/>
      <c r="J187" s="53"/>
      <c r="K187" s="53"/>
      <c r="L187" s="53"/>
      <c r="M187" s="53"/>
      <c r="N187" s="53"/>
      <c r="O187" s="53"/>
      <c r="P187" s="53"/>
      <c r="Q187" s="53"/>
      <c r="R187" s="53"/>
      <c r="S187" s="53"/>
      <c r="T187" s="53"/>
      <c r="U187" s="53"/>
      <c r="V187" s="53"/>
      <c r="W187" s="53"/>
      <c r="X187" s="53"/>
      <c r="Y187" s="53"/>
      <c r="Z187" s="53"/>
      <c r="AA187" s="53"/>
      <c r="AB187" s="53"/>
      <c r="AC187" s="53"/>
      <c r="AD187" s="53"/>
      <c r="AE187" s="53"/>
      <c r="AF187" s="53"/>
      <c r="AG187" s="53"/>
      <c r="AH187" s="53"/>
      <c r="AI187" s="53"/>
      <c r="AJ187" s="53"/>
      <c r="AK187" s="53"/>
      <c r="AL187" s="53"/>
      <c r="AM187" s="53"/>
      <c r="AN187" s="53"/>
      <c r="AO187" s="53"/>
      <c r="AP187" s="53"/>
      <c r="AQ187" s="53"/>
      <c r="AR187" s="53"/>
      <c r="AS187" s="53"/>
      <c r="AT187" s="53"/>
      <c r="AU187" s="53"/>
      <c r="AV187" s="53"/>
      <c r="AW187" s="53"/>
      <c r="AX187" s="53"/>
      <c r="AY187" s="53"/>
      <c r="AZ187" s="53"/>
      <c r="BA187" s="53"/>
      <c r="BB187" s="53"/>
      <c r="BC187" s="53"/>
    </row>
    <row r="188" spans="1:55" ht="18" x14ac:dyDescent="0.2">
      <c r="A188" s="53"/>
      <c r="B188" s="53"/>
      <c r="C188" s="53"/>
      <c r="D188" s="53"/>
      <c r="E188" s="53"/>
      <c r="F188" s="53"/>
      <c r="G188" s="53"/>
      <c r="H188" s="53"/>
      <c r="I188" s="53"/>
      <c r="J188" s="53"/>
      <c r="K188" s="53"/>
      <c r="L188" s="53"/>
      <c r="M188" s="53"/>
      <c r="N188" s="53"/>
      <c r="O188" s="53"/>
      <c r="P188" s="53"/>
      <c r="Q188" s="53"/>
      <c r="R188" s="53"/>
      <c r="S188" s="53"/>
      <c r="T188" s="53"/>
      <c r="U188" s="53"/>
      <c r="V188" s="53"/>
      <c r="W188" s="53"/>
      <c r="X188" s="53"/>
      <c r="Y188" s="53"/>
      <c r="Z188" s="53"/>
      <c r="AA188" s="53"/>
      <c r="AB188" s="53"/>
      <c r="AC188" s="53"/>
      <c r="AD188" s="53"/>
      <c r="AE188" s="53"/>
      <c r="AF188" s="53"/>
      <c r="AG188" s="53"/>
      <c r="AH188" s="53"/>
      <c r="AI188" s="53"/>
      <c r="AJ188" s="53"/>
      <c r="AK188" s="53"/>
      <c r="AL188" s="53"/>
      <c r="AM188" s="53"/>
      <c r="AN188" s="53"/>
      <c r="AO188" s="53"/>
      <c r="AP188" s="53"/>
      <c r="AQ188" s="53"/>
      <c r="AR188" s="53"/>
      <c r="AS188" s="53"/>
      <c r="AT188" s="53"/>
      <c r="AU188" s="53"/>
      <c r="AV188" s="53"/>
      <c r="AW188" s="53"/>
      <c r="AX188" s="53"/>
      <c r="AY188" s="53"/>
      <c r="AZ188" s="53"/>
      <c r="BA188" s="53"/>
      <c r="BB188" s="53"/>
      <c r="BC188" s="53"/>
    </row>
    <row r="189" spans="1:55" ht="18" x14ac:dyDescent="0.2">
      <c r="A189" s="53"/>
      <c r="B189" s="53"/>
      <c r="C189" s="53"/>
      <c r="D189" s="53"/>
      <c r="E189" s="53"/>
      <c r="F189" s="53"/>
      <c r="G189" s="53"/>
      <c r="H189" s="53"/>
      <c r="I189" s="53"/>
      <c r="J189" s="53"/>
      <c r="K189" s="53"/>
      <c r="L189" s="53"/>
      <c r="M189" s="53"/>
      <c r="N189" s="53"/>
      <c r="O189" s="53"/>
      <c r="P189" s="53"/>
      <c r="Q189" s="53"/>
      <c r="R189" s="53"/>
      <c r="S189" s="53"/>
      <c r="T189" s="53"/>
      <c r="U189" s="53"/>
      <c r="V189" s="53"/>
      <c r="W189" s="53"/>
      <c r="X189" s="53"/>
      <c r="Y189" s="53"/>
      <c r="Z189" s="53"/>
      <c r="AA189" s="53"/>
      <c r="AB189" s="53"/>
      <c r="AC189" s="53"/>
      <c r="AD189" s="53"/>
      <c r="AE189" s="53"/>
      <c r="AF189" s="53"/>
      <c r="AG189" s="53"/>
      <c r="AH189" s="53"/>
      <c r="AI189" s="53"/>
      <c r="AJ189" s="53"/>
      <c r="AK189" s="53"/>
      <c r="AL189" s="53"/>
      <c r="AM189" s="53"/>
      <c r="AN189" s="53"/>
      <c r="AO189" s="53"/>
      <c r="AP189" s="53"/>
      <c r="AQ189" s="53"/>
      <c r="AR189" s="53"/>
      <c r="AS189" s="53"/>
      <c r="AT189" s="53"/>
      <c r="AU189" s="53"/>
      <c r="AV189" s="53"/>
      <c r="AW189" s="53"/>
      <c r="AX189" s="53"/>
      <c r="AY189" s="53"/>
      <c r="AZ189" s="53"/>
      <c r="BA189" s="53"/>
      <c r="BB189" s="53"/>
      <c r="BC189" s="53"/>
    </row>
    <row r="190" spans="1:55" ht="18" x14ac:dyDescent="0.2">
      <c r="A190" s="53"/>
      <c r="B190" s="53"/>
      <c r="C190" s="53"/>
      <c r="D190" s="53"/>
      <c r="E190" s="53"/>
      <c r="F190" s="53"/>
      <c r="G190" s="53"/>
      <c r="H190" s="53"/>
      <c r="I190" s="53"/>
      <c r="J190" s="53"/>
      <c r="K190" s="53"/>
      <c r="L190" s="53"/>
      <c r="M190" s="53"/>
      <c r="N190" s="53"/>
      <c r="O190" s="53"/>
      <c r="P190" s="53"/>
      <c r="Q190" s="53"/>
      <c r="R190" s="53"/>
      <c r="S190" s="53"/>
      <c r="T190" s="53"/>
      <c r="U190" s="53"/>
      <c r="V190" s="53"/>
      <c r="W190" s="53"/>
      <c r="X190" s="53"/>
      <c r="Y190" s="53"/>
      <c r="Z190" s="53"/>
      <c r="AA190" s="53"/>
      <c r="AB190" s="53"/>
      <c r="AC190" s="53"/>
      <c r="AD190" s="53"/>
      <c r="AE190" s="53"/>
      <c r="AF190" s="53"/>
      <c r="AG190" s="53"/>
      <c r="AH190" s="53"/>
      <c r="AI190" s="53"/>
      <c r="AJ190" s="53"/>
      <c r="AK190" s="53"/>
      <c r="AL190" s="53"/>
      <c r="AM190" s="53"/>
      <c r="AN190" s="53"/>
      <c r="AO190" s="53"/>
      <c r="AP190" s="53"/>
      <c r="AQ190" s="53"/>
      <c r="AR190" s="53"/>
      <c r="AS190" s="53"/>
      <c r="AT190" s="53"/>
      <c r="AU190" s="53"/>
      <c r="AV190" s="53"/>
      <c r="AW190" s="53"/>
      <c r="AX190" s="53"/>
      <c r="AY190" s="53"/>
      <c r="AZ190" s="53"/>
      <c r="BA190" s="53"/>
      <c r="BB190" s="53"/>
      <c r="BC190" s="53"/>
    </row>
    <row r="191" spans="1:55" ht="18" x14ac:dyDescent="0.2">
      <c r="A191" s="53"/>
      <c r="B191" s="53"/>
      <c r="C191" s="53"/>
      <c r="D191" s="53"/>
      <c r="E191" s="53"/>
      <c r="F191" s="53"/>
      <c r="G191" s="53"/>
      <c r="H191" s="53"/>
      <c r="I191" s="53"/>
      <c r="J191" s="53"/>
      <c r="K191" s="53"/>
      <c r="L191" s="53"/>
      <c r="M191" s="53"/>
      <c r="N191" s="53"/>
      <c r="O191" s="53"/>
      <c r="P191" s="53"/>
      <c r="Q191" s="53"/>
      <c r="R191" s="53"/>
      <c r="S191" s="53"/>
      <c r="T191" s="53"/>
      <c r="U191" s="53"/>
      <c r="V191" s="53"/>
      <c r="W191" s="53"/>
      <c r="X191" s="53"/>
      <c r="Y191" s="53"/>
      <c r="Z191" s="53"/>
      <c r="AA191" s="53"/>
      <c r="AB191" s="53"/>
      <c r="AC191" s="53"/>
      <c r="AD191" s="53"/>
      <c r="AE191" s="53"/>
      <c r="AF191" s="53"/>
      <c r="AG191" s="53"/>
      <c r="AH191" s="53"/>
      <c r="AI191" s="53"/>
      <c r="AJ191" s="53"/>
      <c r="AK191" s="53"/>
      <c r="AL191" s="53"/>
      <c r="AM191" s="53"/>
      <c r="AN191" s="53"/>
      <c r="AO191" s="53"/>
      <c r="AP191" s="53"/>
      <c r="AQ191" s="53"/>
      <c r="AR191" s="53"/>
      <c r="AS191" s="53"/>
      <c r="AT191" s="53"/>
      <c r="AU191" s="53"/>
      <c r="AV191" s="53"/>
      <c r="AW191" s="53"/>
      <c r="AX191" s="53"/>
      <c r="AY191" s="53"/>
      <c r="AZ191" s="53"/>
      <c r="BA191" s="53"/>
      <c r="BB191" s="53"/>
      <c r="BC191" s="53"/>
    </row>
    <row r="192" spans="1:55" ht="18" x14ac:dyDescent="0.2">
      <c r="A192" s="53"/>
      <c r="B192" s="53"/>
      <c r="C192" s="53"/>
      <c r="D192" s="53"/>
      <c r="E192" s="53"/>
      <c r="F192" s="53"/>
      <c r="G192" s="53"/>
      <c r="H192" s="53"/>
      <c r="I192" s="53"/>
      <c r="J192" s="53"/>
      <c r="K192" s="53"/>
      <c r="L192" s="53"/>
      <c r="M192" s="53"/>
      <c r="N192" s="53"/>
      <c r="O192" s="53"/>
      <c r="P192" s="53"/>
      <c r="Q192" s="53"/>
      <c r="R192" s="53"/>
      <c r="S192" s="53"/>
      <c r="T192" s="53"/>
      <c r="U192" s="53"/>
      <c r="V192" s="53"/>
      <c r="W192" s="53"/>
      <c r="X192" s="53"/>
      <c r="Y192" s="53"/>
      <c r="Z192" s="53"/>
      <c r="AA192" s="53"/>
      <c r="AB192" s="53"/>
      <c r="AC192" s="53"/>
      <c r="AD192" s="53"/>
      <c r="AE192" s="53"/>
      <c r="AF192" s="53"/>
      <c r="AG192" s="53"/>
      <c r="AH192" s="53"/>
      <c r="AI192" s="53"/>
      <c r="AJ192" s="53"/>
      <c r="AK192" s="53"/>
      <c r="AL192" s="53"/>
      <c r="AM192" s="53"/>
      <c r="AN192" s="53"/>
      <c r="AO192" s="53"/>
      <c r="AP192" s="53"/>
      <c r="AQ192" s="53"/>
      <c r="AR192" s="53"/>
      <c r="AS192" s="53"/>
      <c r="AT192" s="53"/>
      <c r="AU192" s="53"/>
      <c r="AV192" s="53"/>
      <c r="AW192" s="53"/>
      <c r="AX192" s="53"/>
      <c r="AY192" s="53"/>
      <c r="AZ192" s="53"/>
      <c r="BA192" s="53"/>
      <c r="BB192" s="53"/>
      <c r="BC192" s="53"/>
    </row>
    <row r="193" spans="1:55" ht="18" x14ac:dyDescent="0.2">
      <c r="A193" s="53"/>
      <c r="B193" s="53"/>
      <c r="C193" s="53"/>
      <c r="D193" s="53"/>
      <c r="E193" s="53"/>
      <c r="F193" s="53"/>
      <c r="G193" s="53"/>
      <c r="H193" s="53"/>
      <c r="I193" s="53"/>
      <c r="J193" s="53"/>
      <c r="K193" s="53"/>
      <c r="L193" s="53"/>
      <c r="M193" s="53"/>
      <c r="N193" s="53"/>
      <c r="O193" s="53"/>
      <c r="P193" s="53"/>
      <c r="Q193" s="53"/>
      <c r="R193" s="53"/>
      <c r="S193" s="53"/>
      <c r="T193" s="53"/>
      <c r="U193" s="53"/>
      <c r="V193" s="53"/>
      <c r="W193" s="53"/>
      <c r="X193" s="53"/>
      <c r="Y193" s="53"/>
      <c r="Z193" s="53"/>
      <c r="AA193" s="53"/>
      <c r="AB193" s="53"/>
      <c r="AC193" s="53"/>
      <c r="AD193" s="53"/>
      <c r="AE193" s="53"/>
      <c r="AF193" s="53"/>
      <c r="AG193" s="53"/>
      <c r="AH193" s="53"/>
      <c r="AI193" s="53"/>
      <c r="AJ193" s="53"/>
      <c r="AK193" s="53"/>
      <c r="AL193" s="53"/>
      <c r="AM193" s="53"/>
      <c r="AN193" s="53"/>
      <c r="AO193" s="53"/>
      <c r="AP193" s="53"/>
      <c r="AQ193" s="53"/>
      <c r="AR193" s="53"/>
      <c r="AS193" s="53"/>
      <c r="AT193" s="53"/>
      <c r="AU193" s="53"/>
      <c r="AV193" s="53"/>
      <c r="AW193" s="53"/>
      <c r="AX193" s="53"/>
      <c r="AY193" s="53"/>
      <c r="AZ193" s="53"/>
      <c r="BA193" s="53"/>
      <c r="BB193" s="53"/>
      <c r="BC193" s="53"/>
    </row>
    <row r="194" spans="1:55" ht="18" x14ac:dyDescent="0.2">
      <c r="A194" s="53"/>
      <c r="B194" s="53"/>
      <c r="C194" s="53"/>
      <c r="D194" s="53"/>
      <c r="E194" s="53"/>
      <c r="F194" s="53"/>
      <c r="G194" s="53"/>
      <c r="H194" s="53"/>
      <c r="I194" s="53"/>
      <c r="J194" s="53"/>
      <c r="K194" s="53"/>
      <c r="L194" s="53"/>
      <c r="M194" s="53"/>
      <c r="N194" s="53"/>
      <c r="O194" s="53"/>
      <c r="P194" s="53"/>
      <c r="Q194" s="53"/>
      <c r="R194" s="53"/>
      <c r="S194" s="53"/>
      <c r="T194" s="53"/>
      <c r="U194" s="53"/>
      <c r="V194" s="53"/>
      <c r="W194" s="53"/>
      <c r="X194" s="53"/>
      <c r="Y194" s="53"/>
      <c r="Z194" s="53"/>
      <c r="AA194" s="53"/>
      <c r="AB194" s="53"/>
      <c r="AC194" s="53"/>
      <c r="AD194" s="53"/>
      <c r="AE194" s="53"/>
      <c r="AF194" s="53"/>
      <c r="AG194" s="53"/>
      <c r="AH194" s="53"/>
      <c r="AI194" s="53"/>
      <c r="AJ194" s="53"/>
      <c r="AK194" s="53"/>
      <c r="AL194" s="53"/>
      <c r="AM194" s="53"/>
      <c r="AN194" s="53"/>
      <c r="AO194" s="53"/>
      <c r="AP194" s="53"/>
      <c r="AQ194" s="53"/>
      <c r="AR194" s="53"/>
      <c r="AS194" s="53"/>
      <c r="AT194" s="53"/>
      <c r="AU194" s="53"/>
      <c r="AV194" s="53"/>
      <c r="AW194" s="53"/>
      <c r="AX194" s="53"/>
      <c r="AY194" s="53"/>
      <c r="AZ194" s="53"/>
      <c r="BA194" s="53"/>
      <c r="BB194" s="53"/>
      <c r="BC194" s="53"/>
    </row>
    <row r="195" spans="1:55" ht="18" x14ac:dyDescent="0.2">
      <c r="A195" s="53"/>
      <c r="B195" s="53"/>
      <c r="C195" s="53"/>
      <c r="D195" s="53"/>
      <c r="E195" s="53"/>
      <c r="F195" s="53"/>
      <c r="G195" s="53"/>
      <c r="H195" s="53"/>
      <c r="I195" s="53"/>
      <c r="J195" s="53"/>
      <c r="K195" s="53"/>
      <c r="L195" s="53"/>
      <c r="M195" s="53"/>
      <c r="N195" s="53"/>
      <c r="O195" s="53"/>
      <c r="P195" s="53"/>
      <c r="Q195" s="53"/>
      <c r="R195" s="53"/>
      <c r="S195" s="53"/>
      <c r="T195" s="53"/>
      <c r="U195" s="53"/>
      <c r="V195" s="53"/>
      <c r="W195" s="53"/>
      <c r="X195" s="53"/>
      <c r="Y195" s="53"/>
      <c r="Z195" s="53"/>
      <c r="AA195" s="53"/>
      <c r="AB195" s="53"/>
      <c r="AC195" s="53"/>
      <c r="AD195" s="53"/>
      <c r="AE195" s="53"/>
      <c r="AF195" s="53"/>
      <c r="AG195" s="53"/>
      <c r="AH195" s="53"/>
      <c r="AI195" s="53"/>
      <c r="AJ195" s="53"/>
      <c r="AK195" s="53"/>
      <c r="AL195" s="53"/>
      <c r="AM195" s="53"/>
      <c r="AN195" s="53"/>
      <c r="AO195" s="53"/>
      <c r="AP195" s="53"/>
      <c r="AQ195" s="53"/>
      <c r="AR195" s="53"/>
      <c r="AS195" s="53"/>
      <c r="AT195" s="53"/>
      <c r="AU195" s="53"/>
      <c r="AV195" s="53"/>
      <c r="AW195" s="53"/>
      <c r="AX195" s="53"/>
      <c r="AY195" s="53"/>
      <c r="AZ195" s="53"/>
      <c r="BA195" s="53"/>
      <c r="BB195" s="53"/>
      <c r="BC195" s="53"/>
    </row>
    <row r="196" spans="1:55" ht="18" x14ac:dyDescent="0.2">
      <c r="A196" s="53"/>
      <c r="B196" s="53"/>
      <c r="C196" s="53"/>
      <c r="D196" s="53"/>
      <c r="E196" s="53"/>
      <c r="F196" s="53"/>
      <c r="G196" s="53"/>
      <c r="H196" s="53"/>
      <c r="I196" s="53"/>
      <c r="J196" s="53"/>
      <c r="K196" s="53"/>
      <c r="L196" s="53"/>
      <c r="M196" s="53"/>
      <c r="N196" s="53"/>
      <c r="O196" s="53"/>
      <c r="P196" s="53"/>
      <c r="Q196" s="53"/>
      <c r="R196" s="53"/>
      <c r="S196" s="53"/>
      <c r="T196" s="53"/>
      <c r="U196" s="53"/>
      <c r="V196" s="53"/>
      <c r="W196" s="53"/>
      <c r="X196" s="53"/>
      <c r="Y196" s="53"/>
      <c r="Z196" s="53"/>
      <c r="AA196" s="53"/>
      <c r="AB196" s="53"/>
      <c r="AC196" s="53"/>
      <c r="AD196" s="53"/>
      <c r="AE196" s="53"/>
      <c r="AF196" s="53"/>
      <c r="AG196" s="53"/>
      <c r="AH196" s="53"/>
      <c r="AI196" s="53"/>
      <c r="AJ196" s="53"/>
      <c r="AK196" s="53"/>
      <c r="AL196" s="53"/>
      <c r="AM196" s="53"/>
      <c r="AN196" s="53"/>
      <c r="AO196" s="53"/>
      <c r="AP196" s="53"/>
      <c r="AQ196" s="53"/>
      <c r="AR196" s="53"/>
      <c r="AS196" s="53"/>
      <c r="AT196" s="53"/>
      <c r="AU196" s="53"/>
      <c r="AV196" s="53"/>
      <c r="AW196" s="53"/>
      <c r="AX196" s="53"/>
      <c r="AY196" s="53"/>
      <c r="AZ196" s="53"/>
      <c r="BA196" s="53"/>
      <c r="BB196" s="53"/>
      <c r="BC196" s="53"/>
    </row>
    <row r="197" spans="1:55" ht="18" x14ac:dyDescent="0.2">
      <c r="A197" s="53"/>
      <c r="B197" s="53"/>
      <c r="C197" s="53"/>
      <c r="D197" s="53"/>
      <c r="E197" s="53"/>
      <c r="F197" s="53"/>
      <c r="G197" s="53"/>
      <c r="H197" s="53"/>
      <c r="I197" s="53"/>
      <c r="J197" s="53"/>
      <c r="K197" s="53"/>
      <c r="L197" s="53"/>
      <c r="M197" s="53"/>
      <c r="N197" s="53"/>
      <c r="O197" s="53"/>
      <c r="P197" s="53"/>
      <c r="Q197" s="53"/>
      <c r="R197" s="53"/>
      <c r="S197" s="53"/>
      <c r="T197" s="53"/>
      <c r="U197" s="53"/>
      <c r="V197" s="53"/>
      <c r="W197" s="53"/>
      <c r="X197" s="53"/>
      <c r="Y197" s="53"/>
      <c r="Z197" s="53"/>
      <c r="AA197" s="53"/>
      <c r="AB197" s="53"/>
      <c r="AC197" s="53"/>
      <c r="AD197" s="53"/>
      <c r="AE197" s="53"/>
      <c r="AF197" s="53"/>
      <c r="AG197" s="53"/>
      <c r="AH197" s="53"/>
      <c r="AI197" s="53"/>
      <c r="AJ197" s="53"/>
      <c r="AK197" s="53"/>
      <c r="AL197" s="53"/>
      <c r="AM197" s="53"/>
      <c r="AN197" s="53"/>
      <c r="AO197" s="53"/>
      <c r="AP197" s="53"/>
      <c r="AQ197" s="53"/>
      <c r="AR197" s="53"/>
      <c r="AS197" s="53"/>
      <c r="AT197" s="53"/>
      <c r="AU197" s="53"/>
      <c r="AV197" s="53"/>
      <c r="AW197" s="53"/>
      <c r="AX197" s="53"/>
      <c r="AY197" s="53"/>
      <c r="AZ197" s="53"/>
      <c r="BA197" s="53"/>
      <c r="BB197" s="53"/>
      <c r="BC197" s="53"/>
    </row>
    <row r="198" spans="1:55" ht="18" x14ac:dyDescent="0.2">
      <c r="A198" s="53"/>
      <c r="B198" s="53"/>
      <c r="C198" s="53"/>
      <c r="D198" s="53"/>
      <c r="E198" s="53"/>
      <c r="F198" s="53"/>
      <c r="G198" s="53"/>
      <c r="H198" s="53"/>
      <c r="I198" s="53"/>
      <c r="J198" s="53"/>
      <c r="K198" s="53"/>
      <c r="L198" s="53"/>
      <c r="M198" s="53"/>
      <c r="N198" s="53"/>
      <c r="O198" s="53"/>
      <c r="P198" s="53"/>
      <c r="Q198" s="53"/>
      <c r="R198" s="53"/>
      <c r="S198" s="53"/>
      <c r="T198" s="53"/>
      <c r="U198" s="53"/>
      <c r="V198" s="53"/>
      <c r="W198" s="53"/>
      <c r="X198" s="53"/>
      <c r="Y198" s="53"/>
      <c r="Z198" s="53"/>
      <c r="AA198" s="53"/>
      <c r="AB198" s="53"/>
      <c r="AC198" s="53"/>
      <c r="AD198" s="53"/>
      <c r="AE198" s="53"/>
      <c r="AF198" s="53"/>
      <c r="AG198" s="53"/>
      <c r="AH198" s="53"/>
      <c r="AI198" s="53"/>
      <c r="AJ198" s="53"/>
      <c r="AK198" s="53"/>
      <c r="AL198" s="53"/>
      <c r="AM198" s="53"/>
      <c r="AN198" s="53"/>
      <c r="AO198" s="53"/>
      <c r="AP198" s="53"/>
      <c r="AQ198" s="53"/>
      <c r="AR198" s="53"/>
      <c r="AS198" s="53"/>
      <c r="AT198" s="53"/>
      <c r="AU198" s="53"/>
      <c r="AV198" s="53"/>
      <c r="AW198" s="53"/>
      <c r="AX198" s="53"/>
      <c r="AY198" s="53"/>
      <c r="AZ198" s="53"/>
      <c r="BA198" s="53"/>
      <c r="BB198" s="53"/>
      <c r="BC198" s="53"/>
    </row>
    <row r="199" spans="1:55" ht="18" x14ac:dyDescent="0.2">
      <c r="A199" s="53"/>
      <c r="B199" s="53"/>
      <c r="C199" s="53"/>
      <c r="D199" s="53"/>
      <c r="E199" s="53"/>
      <c r="F199" s="53"/>
      <c r="G199" s="53"/>
      <c r="H199" s="53"/>
      <c r="I199" s="53"/>
      <c r="J199" s="53"/>
      <c r="K199" s="53"/>
      <c r="L199" s="53"/>
      <c r="M199" s="53"/>
      <c r="N199" s="53"/>
      <c r="O199" s="53"/>
      <c r="P199" s="53"/>
      <c r="Q199" s="53"/>
      <c r="R199" s="53"/>
      <c r="S199" s="53"/>
      <c r="T199" s="53"/>
      <c r="U199" s="53"/>
      <c r="V199" s="53"/>
      <c r="W199" s="53"/>
      <c r="X199" s="53"/>
      <c r="Y199" s="53"/>
      <c r="Z199" s="53"/>
      <c r="AA199" s="53"/>
      <c r="AB199" s="53"/>
      <c r="AC199" s="53"/>
      <c r="AD199" s="53"/>
      <c r="AE199" s="53"/>
      <c r="AF199" s="53"/>
      <c r="AG199" s="53"/>
      <c r="AH199" s="53"/>
      <c r="AI199" s="53"/>
      <c r="AJ199" s="53"/>
      <c r="AK199" s="53"/>
      <c r="AL199" s="53"/>
      <c r="AM199" s="53"/>
      <c r="AN199" s="53"/>
      <c r="AO199" s="53"/>
      <c r="AP199" s="53"/>
      <c r="AQ199" s="53"/>
      <c r="AR199" s="53"/>
      <c r="AS199" s="53"/>
      <c r="AT199" s="53"/>
      <c r="AU199" s="53"/>
      <c r="AV199" s="53"/>
      <c r="AW199" s="53"/>
      <c r="AX199" s="53"/>
      <c r="AY199" s="53"/>
      <c r="AZ199" s="53"/>
      <c r="BA199" s="53"/>
      <c r="BB199" s="53"/>
      <c r="BC199" s="53"/>
    </row>
    <row r="200" spans="1:55" ht="18" x14ac:dyDescent="0.2">
      <c r="A200" s="53"/>
      <c r="B200" s="53"/>
      <c r="C200" s="53"/>
      <c r="D200" s="53"/>
      <c r="E200" s="53"/>
      <c r="F200" s="53"/>
      <c r="G200" s="53"/>
      <c r="H200" s="53"/>
      <c r="I200" s="53"/>
      <c r="J200" s="53"/>
      <c r="K200" s="53"/>
      <c r="L200" s="53"/>
      <c r="M200" s="53"/>
      <c r="N200" s="53"/>
      <c r="O200" s="53"/>
      <c r="P200" s="53"/>
      <c r="Q200" s="53"/>
      <c r="R200" s="53"/>
      <c r="S200" s="53"/>
      <c r="T200" s="53"/>
      <c r="U200" s="53"/>
      <c r="V200" s="53"/>
      <c r="W200" s="53"/>
      <c r="X200" s="53"/>
      <c r="Y200" s="53"/>
      <c r="Z200" s="53"/>
      <c r="AA200" s="53"/>
      <c r="AB200" s="53"/>
      <c r="AC200" s="53"/>
      <c r="AD200" s="53"/>
      <c r="AE200" s="53"/>
      <c r="AF200" s="53"/>
      <c r="AG200" s="53"/>
      <c r="AH200" s="53"/>
      <c r="AI200" s="53"/>
      <c r="AJ200" s="53"/>
      <c r="AK200" s="53"/>
      <c r="AL200" s="53"/>
      <c r="AM200" s="53"/>
      <c r="AN200" s="53"/>
      <c r="AO200" s="53"/>
      <c r="AP200" s="53"/>
      <c r="AQ200" s="53"/>
      <c r="AR200" s="53"/>
      <c r="AS200" s="53"/>
      <c r="AT200" s="53"/>
      <c r="AU200" s="53"/>
      <c r="AV200" s="53"/>
      <c r="AW200" s="53"/>
      <c r="AX200" s="53"/>
      <c r="AY200" s="53"/>
      <c r="AZ200" s="53"/>
      <c r="BA200" s="53"/>
      <c r="BB200" s="53"/>
      <c r="BC200" s="53"/>
    </row>
    <row r="201" spans="1:55" ht="18" x14ac:dyDescent="0.2">
      <c r="A201" s="53"/>
      <c r="B201" s="53"/>
      <c r="C201" s="53"/>
      <c r="D201" s="53"/>
      <c r="E201" s="53"/>
      <c r="F201" s="53"/>
      <c r="G201" s="53"/>
      <c r="H201" s="53"/>
      <c r="I201" s="53"/>
      <c r="J201" s="53"/>
      <c r="K201" s="53"/>
      <c r="L201" s="53"/>
      <c r="M201" s="53"/>
      <c r="N201" s="53"/>
      <c r="O201" s="53"/>
      <c r="P201" s="53"/>
      <c r="Q201" s="53"/>
      <c r="R201" s="53"/>
      <c r="S201" s="53"/>
      <c r="T201" s="53"/>
      <c r="U201" s="53"/>
      <c r="V201" s="53"/>
      <c r="W201" s="53"/>
      <c r="X201" s="53"/>
      <c r="Y201" s="53"/>
      <c r="Z201" s="53"/>
      <c r="AA201" s="53"/>
      <c r="AB201" s="53"/>
      <c r="AC201" s="53"/>
      <c r="AD201" s="53"/>
      <c r="AE201" s="53"/>
      <c r="AF201" s="53"/>
      <c r="AG201" s="53"/>
      <c r="AH201" s="53"/>
      <c r="AI201" s="53"/>
      <c r="AJ201" s="53"/>
      <c r="AK201" s="53"/>
      <c r="AL201" s="53"/>
      <c r="AM201" s="53"/>
      <c r="AN201" s="53"/>
      <c r="AO201" s="53"/>
      <c r="AP201" s="53"/>
      <c r="AQ201" s="53"/>
      <c r="AR201" s="53"/>
      <c r="AS201" s="53"/>
      <c r="AT201" s="53"/>
      <c r="AU201" s="53"/>
      <c r="AV201" s="53"/>
      <c r="AW201" s="53"/>
      <c r="AX201" s="53"/>
      <c r="AY201" s="53"/>
      <c r="AZ201" s="53"/>
      <c r="BA201" s="53"/>
      <c r="BB201" s="53"/>
      <c r="BC201" s="53"/>
    </row>
    <row r="202" spans="1:55" ht="18" x14ac:dyDescent="0.2">
      <c r="A202" s="53"/>
      <c r="B202" s="53"/>
      <c r="C202" s="53"/>
      <c r="D202" s="53"/>
      <c r="E202" s="53"/>
      <c r="F202" s="53"/>
      <c r="G202" s="53"/>
      <c r="H202" s="53"/>
      <c r="I202" s="53"/>
      <c r="J202" s="53"/>
      <c r="K202" s="53"/>
      <c r="L202" s="53"/>
      <c r="M202" s="53"/>
      <c r="N202" s="53"/>
      <c r="O202" s="53"/>
      <c r="P202" s="53"/>
      <c r="Q202" s="53"/>
      <c r="R202" s="53"/>
      <c r="S202" s="53"/>
      <c r="T202" s="53"/>
      <c r="U202" s="53"/>
      <c r="V202" s="53"/>
      <c r="W202" s="53"/>
      <c r="X202" s="53"/>
      <c r="Y202" s="53"/>
      <c r="Z202" s="53"/>
      <c r="AA202" s="53"/>
      <c r="AB202" s="53"/>
      <c r="AC202" s="53"/>
      <c r="AD202" s="53"/>
      <c r="AE202" s="53"/>
      <c r="AF202" s="53"/>
      <c r="AG202" s="53"/>
      <c r="AH202" s="53"/>
      <c r="AI202" s="53"/>
      <c r="AJ202" s="53"/>
      <c r="AK202" s="53"/>
      <c r="AL202" s="53"/>
      <c r="AM202" s="53"/>
      <c r="AN202" s="53"/>
      <c r="AO202" s="53"/>
      <c r="AP202" s="53"/>
      <c r="AQ202" s="53"/>
      <c r="AR202" s="53"/>
      <c r="AS202" s="53"/>
      <c r="AT202" s="53"/>
      <c r="AU202" s="53"/>
      <c r="AV202" s="53"/>
      <c r="AW202" s="53"/>
      <c r="AX202" s="53"/>
      <c r="AY202" s="53"/>
      <c r="AZ202" s="53"/>
      <c r="BA202" s="53"/>
      <c r="BB202" s="53"/>
      <c r="BC202" s="53"/>
    </row>
    <row r="203" spans="1:55" ht="18" x14ac:dyDescent="0.2">
      <c r="A203" s="53"/>
      <c r="B203" s="53"/>
      <c r="C203" s="53"/>
      <c r="D203" s="53"/>
      <c r="E203" s="53"/>
      <c r="F203" s="53"/>
      <c r="G203" s="53"/>
      <c r="H203" s="53"/>
      <c r="I203" s="53"/>
      <c r="J203" s="53"/>
      <c r="K203" s="53"/>
      <c r="L203" s="53"/>
      <c r="M203" s="53"/>
      <c r="N203" s="53"/>
      <c r="O203" s="53"/>
      <c r="P203" s="53"/>
      <c r="Q203" s="53"/>
      <c r="R203" s="53"/>
      <c r="S203" s="53"/>
      <c r="T203" s="53"/>
      <c r="U203" s="53"/>
      <c r="V203" s="53"/>
      <c r="W203" s="53"/>
      <c r="X203" s="53"/>
      <c r="Y203" s="53"/>
      <c r="Z203" s="53"/>
      <c r="AA203" s="53"/>
      <c r="AB203" s="53"/>
      <c r="AC203" s="53"/>
      <c r="AD203" s="53"/>
      <c r="AE203" s="53"/>
      <c r="AF203" s="53"/>
      <c r="AG203" s="53"/>
      <c r="AH203" s="53"/>
      <c r="AI203" s="53"/>
      <c r="AJ203" s="53"/>
      <c r="AK203" s="53"/>
      <c r="AL203" s="53"/>
      <c r="AM203" s="53"/>
      <c r="AN203" s="53"/>
      <c r="AO203" s="53"/>
      <c r="AP203" s="53"/>
      <c r="AQ203" s="53"/>
      <c r="AR203" s="53"/>
      <c r="AS203" s="53"/>
      <c r="AT203" s="53"/>
      <c r="AU203" s="53"/>
      <c r="AV203" s="53"/>
      <c r="AW203" s="53"/>
      <c r="AX203" s="53"/>
      <c r="AY203" s="53"/>
      <c r="AZ203" s="53"/>
      <c r="BA203" s="53"/>
      <c r="BB203" s="53"/>
      <c r="BC203" s="53"/>
    </row>
    <row r="204" spans="1:55" ht="18" x14ac:dyDescent="0.2">
      <c r="A204" s="53"/>
      <c r="B204" s="53"/>
      <c r="C204" s="53"/>
      <c r="D204" s="53"/>
      <c r="E204" s="53"/>
      <c r="F204" s="53"/>
      <c r="G204" s="53"/>
      <c r="H204" s="53"/>
      <c r="I204" s="53"/>
      <c r="J204" s="53"/>
      <c r="K204" s="53"/>
      <c r="L204" s="53"/>
      <c r="M204" s="53"/>
      <c r="N204" s="53"/>
      <c r="O204" s="53"/>
      <c r="P204" s="53"/>
      <c r="Q204" s="53"/>
      <c r="R204" s="53"/>
      <c r="S204" s="53"/>
      <c r="T204" s="53"/>
      <c r="U204" s="53"/>
      <c r="V204" s="53"/>
      <c r="W204" s="53"/>
      <c r="X204" s="53"/>
      <c r="Y204" s="53"/>
      <c r="Z204" s="53"/>
      <c r="AA204" s="53"/>
      <c r="AB204" s="53"/>
      <c r="AC204" s="53"/>
      <c r="AD204" s="53"/>
      <c r="AE204" s="53"/>
      <c r="AF204" s="53"/>
      <c r="AG204" s="53"/>
      <c r="AH204" s="53"/>
      <c r="AI204" s="53"/>
      <c r="AJ204" s="53"/>
      <c r="AK204" s="53"/>
      <c r="AL204" s="53"/>
      <c r="AM204" s="53"/>
      <c r="AN204" s="53"/>
      <c r="AO204" s="53"/>
      <c r="AP204" s="53"/>
      <c r="AQ204" s="53"/>
      <c r="AR204" s="53"/>
      <c r="AS204" s="53"/>
      <c r="AT204" s="53"/>
      <c r="AU204" s="53"/>
      <c r="AV204" s="53"/>
      <c r="AW204" s="53"/>
      <c r="AX204" s="53"/>
      <c r="AY204" s="53"/>
      <c r="AZ204" s="53"/>
      <c r="BA204" s="53"/>
      <c r="BB204" s="53"/>
      <c r="BC204" s="53"/>
    </row>
    <row r="205" spans="1:55" ht="18" x14ac:dyDescent="0.2">
      <c r="A205" s="53"/>
      <c r="B205" s="53"/>
      <c r="C205" s="53"/>
      <c r="D205" s="53"/>
      <c r="E205" s="53"/>
      <c r="F205" s="53"/>
      <c r="G205" s="53"/>
      <c r="H205" s="53"/>
      <c r="I205" s="53"/>
      <c r="J205" s="53"/>
      <c r="K205" s="53"/>
      <c r="L205" s="53"/>
      <c r="M205" s="53"/>
      <c r="N205" s="53"/>
      <c r="O205" s="53"/>
      <c r="P205" s="53"/>
      <c r="Q205" s="53"/>
      <c r="R205" s="53"/>
      <c r="S205" s="53"/>
      <c r="T205" s="53"/>
      <c r="U205" s="53"/>
      <c r="V205" s="53"/>
      <c r="W205" s="53"/>
      <c r="X205" s="53"/>
      <c r="Y205" s="53"/>
      <c r="Z205" s="53"/>
      <c r="AA205" s="53"/>
      <c r="AB205" s="53"/>
      <c r="AC205" s="53"/>
      <c r="AD205" s="53"/>
      <c r="AE205" s="53"/>
      <c r="AF205" s="53"/>
      <c r="AG205" s="53"/>
      <c r="AH205" s="53"/>
      <c r="AI205" s="53"/>
      <c r="AJ205" s="53"/>
      <c r="AK205" s="53"/>
      <c r="AL205" s="53"/>
      <c r="AM205" s="53"/>
      <c r="AN205" s="53"/>
      <c r="AO205" s="53"/>
      <c r="AP205" s="53"/>
      <c r="AQ205" s="53"/>
      <c r="AR205" s="53"/>
      <c r="AS205" s="53"/>
      <c r="AT205" s="53"/>
      <c r="AU205" s="53"/>
      <c r="AV205" s="53"/>
      <c r="AW205" s="53"/>
      <c r="AX205" s="53"/>
      <c r="AY205" s="53"/>
      <c r="AZ205" s="53"/>
      <c r="BA205" s="53"/>
      <c r="BB205" s="53"/>
      <c r="BC205" s="53"/>
    </row>
    <row r="206" spans="1:55" ht="18" x14ac:dyDescent="0.2">
      <c r="A206" s="53"/>
      <c r="B206" s="53"/>
      <c r="C206" s="53"/>
      <c r="D206" s="53"/>
      <c r="E206" s="53"/>
      <c r="F206" s="53"/>
      <c r="G206" s="53"/>
      <c r="H206" s="53"/>
      <c r="I206" s="53"/>
      <c r="J206" s="53"/>
      <c r="K206" s="53"/>
      <c r="L206" s="53"/>
      <c r="M206" s="53"/>
      <c r="N206" s="53"/>
      <c r="O206" s="53"/>
      <c r="P206" s="53"/>
      <c r="Q206" s="53"/>
      <c r="R206" s="53"/>
      <c r="S206" s="53"/>
      <c r="T206" s="53"/>
      <c r="U206" s="53"/>
      <c r="V206" s="53"/>
      <c r="W206" s="53"/>
      <c r="X206" s="53"/>
      <c r="Y206" s="53"/>
      <c r="Z206" s="53"/>
      <c r="AA206" s="53"/>
      <c r="AB206" s="53"/>
      <c r="AC206" s="53"/>
      <c r="AD206" s="53"/>
      <c r="AE206" s="53"/>
      <c r="AF206" s="53"/>
      <c r="AG206" s="53"/>
      <c r="AH206" s="53"/>
      <c r="AI206" s="53"/>
      <c r="AJ206" s="53"/>
      <c r="AK206" s="53"/>
      <c r="AL206" s="53"/>
      <c r="AM206" s="53"/>
      <c r="AN206" s="53"/>
      <c r="AO206" s="53"/>
      <c r="AP206" s="53"/>
      <c r="AQ206" s="53"/>
      <c r="AR206" s="53"/>
      <c r="AS206" s="53"/>
      <c r="AT206" s="53"/>
      <c r="AU206" s="53"/>
      <c r="AV206" s="53"/>
      <c r="AW206" s="53"/>
      <c r="AX206" s="53"/>
      <c r="AY206" s="53"/>
      <c r="AZ206" s="53"/>
      <c r="BA206" s="53"/>
      <c r="BB206" s="53"/>
      <c r="BC206" s="53"/>
    </row>
    <row r="207" spans="1:55" ht="18" x14ac:dyDescent="0.2">
      <c r="A207" s="53"/>
      <c r="B207" s="53"/>
      <c r="C207" s="53"/>
      <c r="D207" s="53"/>
      <c r="E207" s="53"/>
      <c r="F207" s="53"/>
      <c r="G207" s="53"/>
      <c r="H207" s="53"/>
      <c r="I207" s="53"/>
      <c r="J207" s="53"/>
      <c r="K207" s="53"/>
      <c r="L207" s="53"/>
      <c r="M207" s="53"/>
      <c r="N207" s="53"/>
      <c r="O207" s="53"/>
      <c r="P207" s="53"/>
      <c r="Q207" s="53"/>
      <c r="R207" s="53"/>
      <c r="S207" s="53"/>
      <c r="T207" s="53"/>
      <c r="U207" s="53"/>
      <c r="V207" s="53"/>
      <c r="W207" s="53"/>
      <c r="X207" s="53"/>
      <c r="Y207" s="53"/>
      <c r="Z207" s="53"/>
      <c r="AA207" s="53"/>
      <c r="AB207" s="53"/>
      <c r="AC207" s="53"/>
      <c r="AD207" s="53"/>
      <c r="AE207" s="53"/>
      <c r="AF207" s="53"/>
      <c r="AG207" s="53"/>
      <c r="AH207" s="53"/>
      <c r="AI207" s="53"/>
      <c r="AJ207" s="53"/>
      <c r="AK207" s="53"/>
      <c r="AL207" s="53"/>
      <c r="AM207" s="53"/>
      <c r="AN207" s="53"/>
      <c r="AO207" s="53"/>
      <c r="AP207" s="53"/>
      <c r="AQ207" s="53"/>
      <c r="AR207" s="53"/>
      <c r="AS207" s="53"/>
      <c r="AT207" s="53"/>
      <c r="AU207" s="53"/>
      <c r="AV207" s="53"/>
      <c r="AW207" s="53"/>
      <c r="AX207" s="53"/>
      <c r="AY207" s="53"/>
      <c r="AZ207" s="53"/>
      <c r="BA207" s="53"/>
      <c r="BB207" s="53"/>
      <c r="BC207" s="53"/>
    </row>
    <row r="208" spans="1:55" ht="18" x14ac:dyDescent="0.2">
      <c r="A208" s="53"/>
      <c r="B208" s="53"/>
      <c r="C208" s="53"/>
      <c r="D208" s="53"/>
      <c r="E208" s="53"/>
      <c r="F208" s="53"/>
      <c r="G208" s="53"/>
      <c r="H208" s="53"/>
      <c r="I208" s="53"/>
      <c r="J208" s="53"/>
      <c r="K208" s="53"/>
      <c r="L208" s="53"/>
      <c r="M208" s="53"/>
      <c r="N208" s="53"/>
      <c r="O208" s="53"/>
      <c r="P208" s="53"/>
      <c r="Q208" s="53"/>
      <c r="R208" s="53"/>
      <c r="S208" s="53"/>
      <c r="T208" s="53"/>
      <c r="U208" s="53"/>
      <c r="V208" s="53"/>
      <c r="W208" s="53"/>
      <c r="X208" s="53"/>
      <c r="Y208" s="53"/>
      <c r="Z208" s="53"/>
      <c r="AA208" s="53"/>
      <c r="AB208" s="53"/>
      <c r="AC208" s="53"/>
      <c r="AD208" s="53"/>
      <c r="AE208" s="53"/>
      <c r="AF208" s="53"/>
      <c r="AG208" s="53"/>
      <c r="AH208" s="53"/>
      <c r="AI208" s="53"/>
      <c r="AJ208" s="53"/>
      <c r="AK208" s="53"/>
      <c r="AL208" s="53"/>
      <c r="AM208" s="53"/>
      <c r="AN208" s="53"/>
      <c r="AO208" s="53"/>
      <c r="AP208" s="53"/>
      <c r="AQ208" s="53"/>
      <c r="AR208" s="53"/>
      <c r="AS208" s="53"/>
      <c r="AT208" s="53"/>
      <c r="AU208" s="53"/>
      <c r="AV208" s="53"/>
      <c r="AW208" s="53"/>
      <c r="AX208" s="53"/>
      <c r="AY208" s="53"/>
      <c r="AZ208" s="53"/>
      <c r="BA208" s="53"/>
      <c r="BB208" s="53"/>
      <c r="BC208" s="53"/>
    </row>
    <row r="209" spans="1:55" ht="18" x14ac:dyDescent="0.2">
      <c r="A209" s="53"/>
      <c r="B209" s="53"/>
      <c r="C209" s="53"/>
      <c r="D209" s="53"/>
      <c r="E209" s="53"/>
      <c r="F209" s="53"/>
      <c r="G209" s="53"/>
      <c r="H209" s="53"/>
      <c r="I209" s="53"/>
      <c r="J209" s="53"/>
      <c r="K209" s="53"/>
      <c r="L209" s="53"/>
      <c r="M209" s="53"/>
      <c r="N209" s="53"/>
      <c r="O209" s="53"/>
      <c r="P209" s="53"/>
      <c r="Q209" s="53"/>
      <c r="R209" s="53"/>
      <c r="S209" s="53"/>
      <c r="T209" s="53"/>
      <c r="U209" s="53"/>
      <c r="V209" s="53"/>
      <c r="W209" s="53"/>
      <c r="X209" s="53"/>
      <c r="Y209" s="53"/>
      <c r="Z209" s="53"/>
      <c r="AA209" s="53"/>
      <c r="AB209" s="53"/>
      <c r="AC209" s="53"/>
      <c r="AD209" s="53"/>
      <c r="AE209" s="53"/>
      <c r="AF209" s="53"/>
      <c r="AG209" s="53"/>
      <c r="AH209" s="53"/>
      <c r="AI209" s="53"/>
      <c r="AJ209" s="53"/>
      <c r="AK209" s="53"/>
      <c r="AL209" s="53"/>
      <c r="AM209" s="53"/>
      <c r="AN209" s="53"/>
      <c r="AO209" s="53"/>
      <c r="AP209" s="53"/>
      <c r="AQ209" s="53"/>
      <c r="AR209" s="53"/>
      <c r="AS209" s="53"/>
      <c r="AT209" s="53"/>
      <c r="AU209" s="53"/>
      <c r="AV209" s="53"/>
      <c r="AW209" s="53"/>
      <c r="AX209" s="53"/>
      <c r="AY209" s="53"/>
      <c r="AZ209" s="53"/>
      <c r="BA209" s="53"/>
      <c r="BB209" s="53"/>
      <c r="BC209" s="53"/>
    </row>
    <row r="210" spans="1:55" ht="18" x14ac:dyDescent="0.2">
      <c r="A210" s="53"/>
      <c r="B210" s="53"/>
      <c r="C210" s="53"/>
      <c r="D210" s="53"/>
      <c r="E210" s="53"/>
      <c r="F210" s="53"/>
      <c r="G210" s="53"/>
      <c r="H210" s="53"/>
      <c r="I210" s="53"/>
      <c r="J210" s="53"/>
      <c r="K210" s="53"/>
      <c r="L210" s="53"/>
      <c r="M210" s="53"/>
      <c r="N210" s="53"/>
      <c r="O210" s="53"/>
      <c r="P210" s="53"/>
      <c r="Q210" s="53"/>
      <c r="R210" s="53"/>
      <c r="S210" s="53"/>
      <c r="T210" s="53"/>
      <c r="U210" s="53"/>
      <c r="V210" s="53"/>
      <c r="W210" s="53"/>
      <c r="X210" s="53"/>
      <c r="Y210" s="53"/>
      <c r="Z210" s="53"/>
      <c r="AA210" s="53"/>
      <c r="AB210" s="53"/>
      <c r="AC210" s="53"/>
      <c r="AD210" s="53"/>
      <c r="AE210" s="53"/>
      <c r="AF210" s="53"/>
      <c r="AG210" s="53"/>
      <c r="AH210" s="53"/>
      <c r="AI210" s="53"/>
      <c r="AJ210" s="53"/>
      <c r="AK210" s="53"/>
      <c r="AL210" s="53"/>
      <c r="AM210" s="53"/>
      <c r="AN210" s="53"/>
      <c r="AO210" s="53"/>
      <c r="AP210" s="53"/>
      <c r="AQ210" s="53"/>
      <c r="AR210" s="53"/>
      <c r="AS210" s="53"/>
      <c r="AT210" s="53"/>
      <c r="AU210" s="53"/>
      <c r="AV210" s="53"/>
      <c r="AW210" s="53"/>
      <c r="AX210" s="53"/>
      <c r="AY210" s="53"/>
      <c r="AZ210" s="53"/>
      <c r="BA210" s="53"/>
      <c r="BB210" s="53"/>
      <c r="BC210" s="53"/>
    </row>
    <row r="211" spans="1:55" ht="18" x14ac:dyDescent="0.2">
      <c r="A211" s="53"/>
      <c r="B211" s="53"/>
      <c r="C211" s="53"/>
      <c r="D211" s="53"/>
      <c r="E211" s="53"/>
      <c r="F211" s="53"/>
      <c r="G211" s="53"/>
      <c r="H211" s="53"/>
      <c r="I211" s="53"/>
      <c r="J211" s="53"/>
      <c r="K211" s="53"/>
      <c r="L211" s="53"/>
      <c r="M211" s="53"/>
      <c r="N211" s="53"/>
      <c r="O211" s="53"/>
      <c r="P211" s="53"/>
      <c r="Q211" s="53"/>
      <c r="R211" s="53"/>
      <c r="S211" s="53"/>
      <c r="T211" s="53"/>
      <c r="U211" s="53"/>
      <c r="V211" s="53"/>
      <c r="W211" s="53"/>
      <c r="X211" s="53"/>
      <c r="Y211" s="53"/>
      <c r="Z211" s="53"/>
      <c r="AA211" s="53"/>
      <c r="AB211" s="53"/>
      <c r="AC211" s="53"/>
      <c r="AD211" s="53"/>
      <c r="AE211" s="53"/>
      <c r="AF211" s="53"/>
      <c r="AG211" s="53"/>
      <c r="AH211" s="53"/>
      <c r="AI211" s="53"/>
      <c r="AJ211" s="53"/>
      <c r="AK211" s="53"/>
      <c r="AL211" s="53"/>
      <c r="AM211" s="53"/>
      <c r="AN211" s="53"/>
      <c r="AO211" s="53"/>
      <c r="AP211" s="53"/>
      <c r="AQ211" s="53"/>
      <c r="AR211" s="53"/>
      <c r="AS211" s="53"/>
      <c r="AT211" s="53"/>
      <c r="AU211" s="53"/>
      <c r="AV211" s="53"/>
      <c r="AW211" s="53"/>
      <c r="AX211" s="53"/>
      <c r="AY211" s="53"/>
      <c r="AZ211" s="53"/>
      <c r="BA211" s="53"/>
      <c r="BB211" s="53"/>
      <c r="BC211" s="53"/>
    </row>
    <row r="212" spans="1:55" ht="18" x14ac:dyDescent="0.2">
      <c r="A212" s="53"/>
      <c r="B212" s="53"/>
      <c r="C212" s="53"/>
      <c r="D212" s="53"/>
      <c r="E212" s="53"/>
      <c r="F212" s="53"/>
      <c r="G212" s="53"/>
      <c r="H212" s="53"/>
      <c r="I212" s="53"/>
      <c r="J212" s="53"/>
      <c r="K212" s="53"/>
      <c r="L212" s="53"/>
      <c r="M212" s="53"/>
      <c r="N212" s="53"/>
      <c r="O212" s="53"/>
      <c r="P212" s="53"/>
      <c r="Q212" s="53"/>
      <c r="R212" s="53"/>
      <c r="S212" s="53"/>
      <c r="T212" s="53"/>
      <c r="U212" s="53"/>
      <c r="V212" s="53"/>
      <c r="W212" s="53"/>
      <c r="X212" s="53"/>
      <c r="Y212" s="53"/>
      <c r="Z212" s="53"/>
      <c r="AA212" s="53"/>
      <c r="AB212" s="53"/>
      <c r="AC212" s="53"/>
      <c r="AD212" s="53"/>
      <c r="AE212" s="53"/>
      <c r="AF212" s="53"/>
      <c r="AG212" s="53"/>
      <c r="AH212" s="53"/>
      <c r="AI212" s="53"/>
      <c r="AJ212" s="53"/>
      <c r="AK212" s="53"/>
      <c r="AL212" s="53"/>
      <c r="AM212" s="53"/>
      <c r="AN212" s="53"/>
      <c r="AO212" s="53"/>
      <c r="AP212" s="53"/>
      <c r="AQ212" s="53"/>
      <c r="AR212" s="53"/>
      <c r="AS212" s="53"/>
      <c r="AT212" s="53"/>
      <c r="AU212" s="53"/>
      <c r="AV212" s="53"/>
      <c r="AW212" s="53"/>
      <c r="AX212" s="53"/>
      <c r="AY212" s="53"/>
      <c r="AZ212" s="53"/>
      <c r="BA212" s="53"/>
      <c r="BB212" s="53"/>
      <c r="BC212" s="53"/>
    </row>
    <row r="213" spans="1:55" ht="18" x14ac:dyDescent="0.2">
      <c r="A213" s="53"/>
      <c r="B213" s="53"/>
      <c r="C213" s="53"/>
      <c r="D213" s="53"/>
      <c r="E213" s="53"/>
      <c r="F213" s="53"/>
      <c r="G213" s="53"/>
      <c r="H213" s="53"/>
      <c r="I213" s="53"/>
      <c r="J213" s="53"/>
      <c r="K213" s="53"/>
      <c r="L213" s="53"/>
      <c r="M213" s="53"/>
      <c r="N213" s="53"/>
      <c r="O213" s="53"/>
      <c r="P213" s="53"/>
      <c r="Q213" s="53"/>
      <c r="R213" s="53"/>
      <c r="S213" s="53"/>
      <c r="T213" s="53"/>
      <c r="U213" s="53"/>
      <c r="V213" s="53"/>
      <c r="W213" s="53"/>
      <c r="X213" s="53"/>
      <c r="Y213" s="53"/>
      <c r="Z213" s="53"/>
      <c r="AA213" s="53"/>
      <c r="AB213" s="53"/>
      <c r="AC213" s="53"/>
      <c r="AD213" s="53"/>
      <c r="AE213" s="53"/>
      <c r="AF213" s="53"/>
      <c r="AG213" s="53"/>
      <c r="AH213" s="53"/>
      <c r="AI213" s="53"/>
      <c r="AJ213" s="53"/>
      <c r="AK213" s="53"/>
      <c r="AL213" s="53"/>
      <c r="AM213" s="53"/>
      <c r="AN213" s="53"/>
      <c r="AO213" s="53"/>
      <c r="AP213" s="53"/>
      <c r="AQ213" s="53"/>
      <c r="AR213" s="53"/>
      <c r="AS213" s="53"/>
      <c r="AT213" s="53"/>
      <c r="AU213" s="53"/>
      <c r="AV213" s="53"/>
      <c r="AW213" s="53"/>
      <c r="AX213" s="53"/>
      <c r="AY213" s="53"/>
      <c r="AZ213" s="53"/>
      <c r="BA213" s="53"/>
      <c r="BB213" s="53"/>
      <c r="BC213" s="53"/>
    </row>
    <row r="214" spans="1:55" ht="18" x14ac:dyDescent="0.2">
      <c r="A214" s="53"/>
      <c r="B214" s="53"/>
      <c r="C214" s="53"/>
      <c r="D214" s="53"/>
      <c r="E214" s="53"/>
      <c r="F214" s="53"/>
      <c r="G214" s="53"/>
      <c r="H214" s="53"/>
      <c r="I214" s="53"/>
      <c r="J214" s="53"/>
      <c r="K214" s="53"/>
      <c r="L214" s="53"/>
      <c r="M214" s="53"/>
      <c r="N214" s="53"/>
      <c r="O214" s="53"/>
      <c r="P214" s="53"/>
      <c r="Q214" s="53"/>
      <c r="R214" s="53"/>
      <c r="S214" s="53"/>
      <c r="T214" s="53"/>
      <c r="U214" s="53"/>
      <c r="V214" s="53"/>
      <c r="W214" s="53"/>
      <c r="X214" s="53"/>
      <c r="Y214" s="53"/>
      <c r="Z214" s="53"/>
      <c r="AA214" s="53"/>
      <c r="AB214" s="53"/>
      <c r="AC214" s="53"/>
      <c r="AD214" s="53"/>
      <c r="AE214" s="53"/>
      <c r="AF214" s="53"/>
      <c r="AG214" s="53"/>
      <c r="AH214" s="53"/>
      <c r="AI214" s="53"/>
      <c r="AJ214" s="53"/>
      <c r="AK214" s="53"/>
      <c r="AL214" s="53"/>
      <c r="AM214" s="53"/>
      <c r="AN214" s="53"/>
      <c r="AO214" s="53"/>
      <c r="AP214" s="53"/>
      <c r="AQ214" s="53"/>
      <c r="AR214" s="53"/>
      <c r="AS214" s="53"/>
      <c r="AT214" s="53"/>
      <c r="AU214" s="53"/>
      <c r="AV214" s="53"/>
      <c r="AW214" s="53"/>
      <c r="AX214" s="53"/>
      <c r="AY214" s="53"/>
      <c r="AZ214" s="53"/>
      <c r="BA214" s="53"/>
      <c r="BB214" s="53"/>
      <c r="BC214" s="53"/>
    </row>
    <row r="215" spans="1:55" ht="18" x14ac:dyDescent="0.2">
      <c r="A215" s="53"/>
      <c r="B215" s="53"/>
      <c r="C215" s="53"/>
      <c r="D215" s="53"/>
      <c r="E215" s="53"/>
      <c r="F215" s="53"/>
      <c r="G215" s="53"/>
      <c r="H215" s="53"/>
      <c r="I215" s="53"/>
      <c r="J215" s="53"/>
      <c r="K215" s="53"/>
      <c r="L215" s="53"/>
      <c r="M215" s="53"/>
      <c r="N215" s="53"/>
      <c r="O215" s="53"/>
      <c r="P215" s="53"/>
      <c r="Q215" s="53"/>
      <c r="R215" s="53"/>
      <c r="S215" s="53"/>
      <c r="T215" s="53"/>
      <c r="U215" s="53"/>
      <c r="V215" s="53"/>
      <c r="W215" s="53"/>
      <c r="X215" s="53"/>
      <c r="Y215" s="53"/>
      <c r="Z215" s="53"/>
      <c r="AA215" s="53"/>
      <c r="AB215" s="53"/>
      <c r="AC215" s="53"/>
      <c r="AD215" s="53"/>
      <c r="AE215" s="53"/>
      <c r="AF215" s="53"/>
      <c r="AG215" s="53"/>
      <c r="AH215" s="53"/>
      <c r="AI215" s="53"/>
      <c r="AJ215" s="53"/>
      <c r="AK215" s="53"/>
      <c r="AL215" s="53"/>
      <c r="AM215" s="53"/>
      <c r="AN215" s="53"/>
      <c r="AO215" s="53"/>
      <c r="AP215" s="53"/>
      <c r="AQ215" s="53"/>
      <c r="AR215" s="53"/>
      <c r="AS215" s="53"/>
      <c r="AT215" s="53"/>
      <c r="AU215" s="53"/>
      <c r="AV215" s="53"/>
      <c r="AW215" s="53"/>
      <c r="AX215" s="53"/>
      <c r="AY215" s="53"/>
      <c r="AZ215" s="53"/>
      <c r="BA215" s="53"/>
      <c r="BB215" s="53"/>
      <c r="BC215" s="53"/>
    </row>
    <row r="216" spans="1:55" ht="18" x14ac:dyDescent="0.2">
      <c r="A216" s="53"/>
      <c r="B216" s="53"/>
      <c r="C216" s="53"/>
      <c r="D216" s="53"/>
      <c r="E216" s="53"/>
      <c r="F216" s="53"/>
      <c r="G216" s="53"/>
      <c r="H216" s="53"/>
      <c r="I216" s="53"/>
      <c r="J216" s="53"/>
      <c r="K216" s="53"/>
      <c r="L216" s="53"/>
      <c r="M216" s="53"/>
      <c r="N216" s="53"/>
      <c r="O216" s="53"/>
      <c r="P216" s="53"/>
      <c r="Q216" s="53"/>
      <c r="R216" s="53"/>
      <c r="S216" s="53"/>
      <c r="T216" s="53"/>
      <c r="U216" s="53"/>
      <c r="V216" s="53"/>
      <c r="W216" s="53"/>
      <c r="X216" s="53"/>
      <c r="Y216" s="53"/>
      <c r="Z216" s="53"/>
      <c r="AA216" s="53"/>
      <c r="AB216" s="53"/>
      <c r="AC216" s="53"/>
      <c r="AD216" s="53"/>
      <c r="AE216" s="53"/>
      <c r="AF216" s="53"/>
      <c r="AG216" s="53"/>
      <c r="AH216" s="53"/>
      <c r="AI216" s="53"/>
      <c r="AJ216" s="53"/>
      <c r="AK216" s="53"/>
      <c r="AL216" s="53"/>
      <c r="AM216" s="53"/>
      <c r="AN216" s="53"/>
      <c r="AO216" s="53"/>
      <c r="AP216" s="53"/>
      <c r="AQ216" s="53"/>
      <c r="AR216" s="53"/>
      <c r="AS216" s="53"/>
      <c r="AT216" s="53"/>
      <c r="AU216" s="53"/>
      <c r="AV216" s="53"/>
      <c r="AW216" s="53"/>
      <c r="AX216" s="53"/>
      <c r="AY216" s="53"/>
      <c r="AZ216" s="53"/>
      <c r="BA216" s="53"/>
      <c r="BB216" s="53"/>
      <c r="BC216" s="53"/>
    </row>
    <row r="217" spans="1:55" ht="18" x14ac:dyDescent="0.2">
      <c r="A217" s="53"/>
      <c r="B217" s="53"/>
      <c r="C217" s="53"/>
      <c r="D217" s="53"/>
      <c r="E217" s="53"/>
      <c r="F217" s="53"/>
      <c r="G217" s="53"/>
      <c r="H217" s="53"/>
      <c r="I217" s="53"/>
      <c r="J217" s="53"/>
      <c r="K217" s="53"/>
      <c r="L217" s="53"/>
      <c r="M217" s="53"/>
      <c r="N217" s="53"/>
      <c r="O217" s="53"/>
      <c r="P217" s="53"/>
      <c r="Q217" s="53"/>
      <c r="R217" s="53"/>
      <c r="S217" s="53"/>
      <c r="T217" s="53"/>
      <c r="U217" s="53"/>
      <c r="V217" s="53"/>
      <c r="W217" s="53"/>
      <c r="X217" s="53"/>
      <c r="Y217" s="53"/>
      <c r="Z217" s="53"/>
      <c r="AA217" s="53"/>
      <c r="AB217" s="53"/>
      <c r="AC217" s="53"/>
      <c r="AD217" s="53"/>
      <c r="AE217" s="53"/>
      <c r="AF217" s="53"/>
      <c r="AG217" s="53"/>
      <c r="AH217" s="53"/>
      <c r="AI217" s="53"/>
      <c r="AJ217" s="53"/>
      <c r="AK217" s="53"/>
      <c r="AL217" s="53"/>
      <c r="AM217" s="53"/>
      <c r="AN217" s="53"/>
      <c r="AO217" s="53"/>
      <c r="AP217" s="53"/>
      <c r="AQ217" s="53"/>
      <c r="AR217" s="53"/>
      <c r="AS217" s="53"/>
      <c r="AT217" s="53"/>
      <c r="AU217" s="53"/>
      <c r="AV217" s="53"/>
      <c r="AW217" s="53"/>
      <c r="AX217" s="53"/>
      <c r="AY217" s="53"/>
      <c r="AZ217" s="53"/>
      <c r="BA217" s="53"/>
      <c r="BB217" s="53"/>
      <c r="BC217" s="53"/>
    </row>
    <row r="218" spans="1:55" ht="18" x14ac:dyDescent="0.2">
      <c r="A218" s="53"/>
      <c r="B218" s="53"/>
      <c r="C218" s="53"/>
      <c r="D218" s="53"/>
      <c r="E218" s="53"/>
      <c r="F218" s="53"/>
      <c r="G218" s="53"/>
      <c r="H218" s="53"/>
      <c r="I218" s="53"/>
      <c r="J218" s="53"/>
      <c r="K218" s="53"/>
      <c r="L218" s="53"/>
      <c r="M218" s="53"/>
      <c r="N218" s="53"/>
      <c r="O218" s="53"/>
      <c r="P218" s="53"/>
      <c r="Q218" s="53"/>
      <c r="R218" s="53"/>
      <c r="S218" s="53"/>
      <c r="T218" s="53"/>
      <c r="U218" s="53"/>
      <c r="V218" s="53"/>
      <c r="W218" s="53"/>
      <c r="X218" s="53"/>
      <c r="Y218" s="53"/>
      <c r="Z218" s="53"/>
      <c r="AA218" s="53"/>
      <c r="AB218" s="53"/>
      <c r="AC218" s="53"/>
      <c r="AD218" s="53"/>
      <c r="AE218" s="53"/>
      <c r="AF218" s="53"/>
      <c r="AG218" s="53"/>
      <c r="AH218" s="53"/>
      <c r="AI218" s="53"/>
      <c r="AJ218" s="53"/>
      <c r="AK218" s="53"/>
      <c r="AL218" s="53"/>
      <c r="AM218" s="53"/>
      <c r="AN218" s="53"/>
      <c r="AO218" s="53"/>
      <c r="AP218" s="53"/>
      <c r="AQ218" s="53"/>
      <c r="AR218" s="53"/>
      <c r="AS218" s="53"/>
      <c r="AT218" s="53"/>
      <c r="AU218" s="53"/>
      <c r="AV218" s="53"/>
      <c r="AW218" s="53"/>
      <c r="AX218" s="53"/>
      <c r="AY218" s="53"/>
      <c r="AZ218" s="53"/>
      <c r="BA218" s="53"/>
      <c r="BB218" s="53"/>
      <c r="BC218" s="53"/>
    </row>
    <row r="219" spans="1:55" ht="18" x14ac:dyDescent="0.2">
      <c r="A219" s="53"/>
      <c r="B219" s="53"/>
      <c r="C219" s="53"/>
      <c r="D219" s="53"/>
      <c r="E219" s="53"/>
      <c r="F219" s="53"/>
      <c r="G219" s="53"/>
      <c r="H219" s="53"/>
      <c r="I219" s="53"/>
      <c r="J219" s="53"/>
      <c r="K219" s="53"/>
      <c r="L219" s="53"/>
      <c r="M219" s="53"/>
      <c r="N219" s="53"/>
      <c r="O219" s="53"/>
      <c r="P219" s="53"/>
      <c r="Q219" s="53"/>
      <c r="R219" s="53"/>
      <c r="S219" s="53"/>
      <c r="T219" s="53"/>
      <c r="U219" s="53"/>
      <c r="V219" s="53"/>
      <c r="W219" s="53"/>
      <c r="X219" s="53"/>
      <c r="Y219" s="53"/>
      <c r="Z219" s="53"/>
      <c r="AA219" s="53"/>
      <c r="AB219" s="53"/>
      <c r="AC219" s="53"/>
      <c r="AD219" s="53"/>
      <c r="AE219" s="53"/>
      <c r="AF219" s="53"/>
      <c r="AG219" s="53"/>
      <c r="AH219" s="53"/>
      <c r="AI219" s="53"/>
      <c r="AJ219" s="53"/>
      <c r="AK219" s="53"/>
      <c r="AL219" s="53"/>
      <c r="AM219" s="53"/>
      <c r="AN219" s="53"/>
      <c r="AO219" s="53"/>
      <c r="AP219" s="53"/>
      <c r="AQ219" s="53"/>
      <c r="AR219" s="53"/>
      <c r="AS219" s="53"/>
      <c r="AT219" s="53"/>
      <c r="AU219" s="53"/>
      <c r="AV219" s="53"/>
      <c r="AW219" s="53"/>
      <c r="AX219" s="53"/>
      <c r="AY219" s="53"/>
      <c r="AZ219" s="53"/>
      <c r="BA219" s="53"/>
      <c r="BB219" s="53"/>
      <c r="BC219" s="53"/>
    </row>
    <row r="220" spans="1:55" ht="18" x14ac:dyDescent="0.2">
      <c r="A220" s="53"/>
      <c r="B220" s="53"/>
      <c r="C220" s="53"/>
      <c r="D220" s="53"/>
      <c r="E220" s="53"/>
      <c r="F220" s="53"/>
      <c r="G220" s="53"/>
      <c r="H220" s="53"/>
      <c r="I220" s="53"/>
      <c r="J220" s="53"/>
      <c r="K220" s="53"/>
      <c r="L220" s="53"/>
      <c r="M220" s="53"/>
      <c r="N220" s="53"/>
      <c r="O220" s="53"/>
      <c r="P220" s="53"/>
      <c r="Q220" s="53"/>
      <c r="R220" s="53"/>
      <c r="S220" s="53"/>
      <c r="T220" s="53"/>
      <c r="U220" s="53"/>
      <c r="V220" s="53"/>
      <c r="W220" s="53"/>
      <c r="X220" s="53"/>
      <c r="Y220" s="53"/>
      <c r="Z220" s="53"/>
      <c r="AA220" s="53"/>
      <c r="AB220" s="53"/>
      <c r="AC220" s="53"/>
      <c r="AD220" s="53"/>
      <c r="AE220" s="53"/>
      <c r="AF220" s="53"/>
      <c r="AG220" s="53"/>
      <c r="AH220" s="53"/>
      <c r="AI220" s="53"/>
      <c r="AJ220" s="53"/>
      <c r="AK220" s="53"/>
      <c r="AL220" s="53"/>
      <c r="AM220" s="53"/>
      <c r="AN220" s="53"/>
      <c r="AO220" s="53"/>
      <c r="AP220" s="53"/>
      <c r="AQ220" s="53"/>
      <c r="AR220" s="53"/>
      <c r="AS220" s="53"/>
      <c r="AT220" s="53"/>
      <c r="AU220" s="53"/>
      <c r="AV220" s="53"/>
      <c r="AW220" s="53"/>
      <c r="AX220" s="53"/>
      <c r="AY220" s="53"/>
      <c r="AZ220" s="53"/>
      <c r="BA220" s="53"/>
      <c r="BB220" s="53"/>
      <c r="BC220" s="53"/>
    </row>
    <row r="221" spans="1:55" ht="18" x14ac:dyDescent="0.2">
      <c r="A221" s="53"/>
      <c r="B221" s="53"/>
      <c r="C221" s="53"/>
      <c r="D221" s="53"/>
      <c r="E221" s="53"/>
      <c r="F221" s="53"/>
      <c r="G221" s="53"/>
      <c r="H221" s="53"/>
      <c r="I221" s="53"/>
      <c r="J221" s="53"/>
      <c r="K221" s="53"/>
      <c r="L221" s="53"/>
      <c r="M221" s="53"/>
      <c r="N221" s="53"/>
      <c r="O221" s="53"/>
      <c r="P221" s="53"/>
      <c r="Q221" s="53"/>
      <c r="R221" s="53"/>
      <c r="S221" s="53"/>
      <c r="T221" s="53"/>
      <c r="U221" s="53"/>
      <c r="V221" s="53"/>
      <c r="W221" s="53"/>
      <c r="X221" s="53"/>
      <c r="Y221" s="53"/>
      <c r="Z221" s="53"/>
      <c r="AA221" s="53"/>
      <c r="AB221" s="53"/>
      <c r="AC221" s="53"/>
      <c r="AD221" s="53"/>
      <c r="AE221" s="53"/>
      <c r="AF221" s="53"/>
      <c r="AG221" s="53"/>
      <c r="AH221" s="53"/>
      <c r="AI221" s="53"/>
      <c r="AJ221" s="53"/>
      <c r="AK221" s="53"/>
      <c r="AL221" s="53"/>
      <c r="AM221" s="53"/>
      <c r="AN221" s="53"/>
      <c r="AO221" s="53"/>
      <c r="AP221" s="53"/>
      <c r="AQ221" s="53"/>
      <c r="AR221" s="53"/>
      <c r="AS221" s="53"/>
      <c r="AT221" s="53"/>
      <c r="AU221" s="53"/>
      <c r="AV221" s="53"/>
      <c r="AW221" s="53"/>
      <c r="AX221" s="53"/>
      <c r="AY221" s="53"/>
      <c r="AZ221" s="53"/>
      <c r="BA221" s="53"/>
      <c r="BB221" s="53"/>
      <c r="BC221" s="53"/>
    </row>
    <row r="222" spans="1:55" ht="18" x14ac:dyDescent="0.2">
      <c r="A222" s="53"/>
      <c r="B222" s="53"/>
      <c r="C222" s="53"/>
      <c r="D222" s="53"/>
      <c r="E222" s="53"/>
      <c r="F222" s="53"/>
      <c r="G222" s="53"/>
      <c r="H222" s="53"/>
      <c r="I222" s="53"/>
      <c r="J222" s="53"/>
      <c r="K222" s="53"/>
      <c r="L222" s="53"/>
      <c r="M222" s="53"/>
      <c r="N222" s="53"/>
      <c r="O222" s="53"/>
      <c r="P222" s="53"/>
      <c r="Q222" s="53"/>
      <c r="R222" s="53"/>
      <c r="S222" s="53"/>
      <c r="T222" s="53"/>
      <c r="U222" s="53"/>
      <c r="V222" s="53"/>
      <c r="W222" s="53"/>
      <c r="X222" s="53"/>
      <c r="Y222" s="53"/>
      <c r="Z222" s="53"/>
      <c r="AA222" s="53"/>
      <c r="AB222" s="53"/>
      <c r="AC222" s="53"/>
      <c r="AD222" s="53"/>
      <c r="AE222" s="53"/>
      <c r="AF222" s="53"/>
      <c r="AG222" s="53"/>
      <c r="AH222" s="53"/>
      <c r="AI222" s="53"/>
      <c r="AJ222" s="53"/>
      <c r="AK222" s="53"/>
      <c r="AL222" s="53"/>
      <c r="AM222" s="53"/>
      <c r="AN222" s="53"/>
      <c r="AO222" s="53"/>
      <c r="AP222" s="53"/>
      <c r="AQ222" s="53"/>
      <c r="AR222" s="53"/>
      <c r="AS222" s="53"/>
      <c r="AT222" s="53"/>
      <c r="AU222" s="53"/>
      <c r="AV222" s="53"/>
      <c r="AW222" s="53"/>
      <c r="AX222" s="53"/>
      <c r="AY222" s="53"/>
      <c r="AZ222" s="53"/>
      <c r="BA222" s="53"/>
      <c r="BB222" s="53"/>
      <c r="BC222" s="53"/>
    </row>
    <row r="223" spans="1:55" ht="18" x14ac:dyDescent="0.2">
      <c r="A223" s="53"/>
      <c r="B223" s="53"/>
      <c r="C223" s="53"/>
      <c r="D223" s="53"/>
      <c r="E223" s="53"/>
      <c r="F223" s="53"/>
      <c r="G223" s="53"/>
      <c r="H223" s="53"/>
      <c r="I223" s="53"/>
      <c r="J223" s="53"/>
      <c r="K223" s="53"/>
      <c r="L223" s="53"/>
      <c r="M223" s="53"/>
      <c r="N223" s="53"/>
      <c r="O223" s="53"/>
      <c r="P223" s="53"/>
      <c r="Q223" s="53"/>
      <c r="R223" s="53"/>
      <c r="S223" s="53"/>
      <c r="T223" s="53"/>
      <c r="U223" s="53"/>
      <c r="V223" s="53"/>
      <c r="W223" s="53"/>
      <c r="X223" s="53"/>
      <c r="Y223" s="53"/>
      <c r="Z223" s="53"/>
      <c r="AA223" s="53"/>
      <c r="AB223" s="53"/>
      <c r="AC223" s="53"/>
      <c r="AD223" s="53"/>
      <c r="AE223" s="53"/>
      <c r="AF223" s="53"/>
      <c r="AG223" s="53"/>
      <c r="AH223" s="53"/>
      <c r="AI223" s="53"/>
      <c r="AJ223" s="53"/>
      <c r="AK223" s="53"/>
      <c r="AL223" s="53"/>
      <c r="AM223" s="53"/>
      <c r="AN223" s="53"/>
      <c r="AO223" s="53"/>
      <c r="AP223" s="53"/>
      <c r="AQ223" s="53"/>
      <c r="AR223" s="53"/>
      <c r="AS223" s="53"/>
      <c r="AT223" s="53"/>
      <c r="AU223" s="53"/>
      <c r="AV223" s="53"/>
      <c r="AW223" s="53"/>
      <c r="AX223" s="53"/>
      <c r="AY223" s="53"/>
      <c r="AZ223" s="53"/>
      <c r="BA223" s="53"/>
      <c r="BB223" s="53"/>
      <c r="BC223" s="53"/>
    </row>
    <row r="224" spans="1:55" ht="18" x14ac:dyDescent="0.2">
      <c r="A224" s="53"/>
      <c r="B224" s="53"/>
      <c r="C224" s="53"/>
      <c r="D224" s="53"/>
      <c r="E224" s="53"/>
      <c r="F224" s="53"/>
      <c r="G224" s="53"/>
      <c r="H224" s="53"/>
      <c r="I224" s="53"/>
      <c r="J224" s="53"/>
      <c r="K224" s="53"/>
      <c r="L224" s="53"/>
      <c r="M224" s="53"/>
      <c r="N224" s="53"/>
      <c r="O224" s="53"/>
      <c r="P224" s="53"/>
      <c r="Q224" s="53"/>
      <c r="R224" s="53"/>
      <c r="S224" s="53"/>
      <c r="T224" s="53"/>
      <c r="U224" s="53"/>
      <c r="V224" s="53"/>
      <c r="W224" s="53"/>
      <c r="X224" s="53"/>
      <c r="Y224" s="53"/>
      <c r="Z224" s="53"/>
      <c r="AA224" s="53"/>
      <c r="AB224" s="53"/>
      <c r="AC224" s="53"/>
      <c r="AD224" s="53"/>
      <c r="AE224" s="53"/>
      <c r="AF224" s="53"/>
      <c r="AG224" s="53"/>
      <c r="AH224" s="53"/>
      <c r="AI224" s="53"/>
      <c r="AJ224" s="53"/>
      <c r="AK224" s="53"/>
      <c r="AL224" s="53"/>
      <c r="AM224" s="53"/>
      <c r="AN224" s="53"/>
      <c r="AO224" s="53"/>
      <c r="AP224" s="53"/>
      <c r="AQ224" s="53"/>
      <c r="AR224" s="53"/>
      <c r="AS224" s="53"/>
      <c r="AT224" s="53"/>
      <c r="AU224" s="53"/>
      <c r="AV224" s="53"/>
      <c r="AW224" s="53"/>
      <c r="AX224" s="53"/>
      <c r="AY224" s="53"/>
      <c r="AZ224" s="53"/>
      <c r="BA224" s="53"/>
      <c r="BB224" s="53"/>
      <c r="BC224" s="53"/>
    </row>
    <row r="225" spans="1:55" ht="18" x14ac:dyDescent="0.2">
      <c r="A225" s="53"/>
      <c r="B225" s="53"/>
      <c r="C225" s="53"/>
      <c r="D225" s="53"/>
      <c r="E225" s="53"/>
      <c r="F225" s="53"/>
      <c r="G225" s="53"/>
      <c r="H225" s="53"/>
      <c r="I225" s="53"/>
      <c r="J225" s="53"/>
      <c r="K225" s="53"/>
      <c r="L225" s="53"/>
      <c r="M225" s="53"/>
      <c r="N225" s="53"/>
      <c r="O225" s="53"/>
      <c r="P225" s="53"/>
      <c r="Q225" s="53"/>
      <c r="R225" s="53"/>
      <c r="S225" s="53"/>
      <c r="T225" s="53"/>
      <c r="U225" s="53"/>
      <c r="V225" s="53"/>
      <c r="W225" s="53"/>
      <c r="X225" s="53"/>
      <c r="Y225" s="53"/>
      <c r="Z225" s="53"/>
      <c r="AA225" s="53"/>
      <c r="AB225" s="53"/>
      <c r="AC225" s="53"/>
      <c r="AD225" s="53"/>
      <c r="AE225" s="53"/>
      <c r="AF225" s="53"/>
      <c r="AG225" s="53"/>
      <c r="AH225" s="53"/>
      <c r="AI225" s="53"/>
      <c r="AJ225" s="53"/>
      <c r="AK225" s="53"/>
      <c r="AL225" s="53"/>
      <c r="AM225" s="53"/>
      <c r="AN225" s="53"/>
      <c r="AO225" s="53"/>
      <c r="AP225" s="53"/>
      <c r="AQ225" s="53"/>
      <c r="AR225" s="53"/>
      <c r="AS225" s="53"/>
      <c r="AT225" s="53"/>
      <c r="AU225" s="53"/>
      <c r="AV225" s="53"/>
      <c r="AW225" s="53"/>
      <c r="AX225" s="53"/>
      <c r="AY225" s="53"/>
      <c r="AZ225" s="53"/>
      <c r="BA225" s="53"/>
      <c r="BB225" s="53"/>
      <c r="BC225" s="53"/>
    </row>
    <row r="226" spans="1:55" ht="18" x14ac:dyDescent="0.2">
      <c r="A226" s="53"/>
      <c r="B226" s="53"/>
      <c r="C226" s="53"/>
      <c r="D226" s="53"/>
      <c r="E226" s="53"/>
      <c r="F226" s="53"/>
      <c r="G226" s="53"/>
      <c r="H226" s="53"/>
      <c r="I226" s="53"/>
      <c r="J226" s="53"/>
      <c r="K226" s="53"/>
      <c r="L226" s="53"/>
      <c r="M226" s="53"/>
      <c r="N226" s="53"/>
      <c r="O226" s="53"/>
      <c r="P226" s="53"/>
      <c r="Q226" s="53"/>
      <c r="R226" s="53"/>
      <c r="S226" s="53"/>
      <c r="T226" s="53"/>
      <c r="U226" s="53"/>
      <c r="V226" s="53"/>
      <c r="W226" s="53"/>
      <c r="X226" s="53"/>
      <c r="Y226" s="53"/>
      <c r="Z226" s="53"/>
      <c r="AA226" s="53"/>
      <c r="AB226" s="53"/>
      <c r="AC226" s="53"/>
      <c r="AD226" s="53"/>
      <c r="AE226" s="53"/>
      <c r="AF226" s="53"/>
      <c r="AG226" s="53"/>
      <c r="AH226" s="53"/>
      <c r="AI226" s="53"/>
      <c r="AJ226" s="53"/>
      <c r="AK226" s="53"/>
      <c r="AL226" s="53"/>
      <c r="AM226" s="53"/>
      <c r="AN226" s="53"/>
      <c r="AO226" s="53"/>
      <c r="AP226" s="53"/>
      <c r="AQ226" s="53"/>
      <c r="AR226" s="53"/>
      <c r="AS226" s="53"/>
      <c r="AT226" s="53"/>
      <c r="AU226" s="53"/>
      <c r="AV226" s="53"/>
      <c r="AW226" s="53"/>
      <c r="AX226" s="53"/>
      <c r="AY226" s="53"/>
      <c r="AZ226" s="53"/>
      <c r="BA226" s="53"/>
      <c r="BB226" s="53"/>
      <c r="BC226" s="53"/>
    </row>
    <row r="227" spans="1:55" ht="18" x14ac:dyDescent="0.2">
      <c r="A227" s="53"/>
      <c r="B227" s="53"/>
      <c r="C227" s="53"/>
      <c r="D227" s="53"/>
      <c r="E227" s="53"/>
      <c r="F227" s="53"/>
      <c r="G227" s="53"/>
      <c r="H227" s="53"/>
      <c r="I227" s="53"/>
      <c r="J227" s="53"/>
      <c r="K227" s="53"/>
      <c r="L227" s="53"/>
      <c r="M227" s="53"/>
      <c r="N227" s="53"/>
      <c r="O227" s="53"/>
      <c r="P227" s="53"/>
      <c r="Q227" s="53"/>
      <c r="R227" s="53"/>
      <c r="S227" s="53"/>
      <c r="T227" s="53"/>
      <c r="U227" s="53"/>
      <c r="V227" s="53"/>
      <c r="W227" s="53"/>
      <c r="X227" s="53"/>
      <c r="Y227" s="53"/>
      <c r="Z227" s="53"/>
      <c r="AA227" s="53"/>
      <c r="AB227" s="53"/>
      <c r="AC227" s="53"/>
      <c r="AD227" s="53"/>
      <c r="AE227" s="53"/>
      <c r="AF227" s="53"/>
      <c r="AG227" s="53"/>
      <c r="AH227" s="53"/>
      <c r="AI227" s="53"/>
      <c r="AJ227" s="53"/>
      <c r="AK227" s="53"/>
      <c r="AL227" s="53"/>
      <c r="AM227" s="53"/>
      <c r="AN227" s="53"/>
      <c r="AO227" s="53"/>
      <c r="AP227" s="53"/>
      <c r="AQ227" s="53"/>
      <c r="AR227" s="53"/>
      <c r="AS227" s="53"/>
      <c r="AT227" s="53"/>
      <c r="AU227" s="53"/>
      <c r="AV227" s="53"/>
      <c r="AW227" s="53"/>
      <c r="AX227" s="53"/>
      <c r="AY227" s="53"/>
      <c r="AZ227" s="53"/>
      <c r="BA227" s="53"/>
      <c r="BB227" s="53"/>
      <c r="BC227" s="53"/>
    </row>
    <row r="228" spans="1:55" ht="18" x14ac:dyDescent="0.2">
      <c r="A228" s="53"/>
      <c r="B228" s="53"/>
      <c r="C228" s="53"/>
      <c r="D228" s="53"/>
      <c r="E228" s="53"/>
      <c r="F228" s="53"/>
      <c r="G228" s="53"/>
      <c r="H228" s="53"/>
      <c r="I228" s="53"/>
      <c r="J228" s="53"/>
      <c r="K228" s="53"/>
      <c r="L228" s="53"/>
      <c r="M228" s="53"/>
      <c r="N228" s="53"/>
      <c r="O228" s="53"/>
      <c r="P228" s="53"/>
      <c r="Q228" s="53"/>
      <c r="R228" s="53"/>
      <c r="S228" s="53"/>
      <c r="T228" s="53"/>
      <c r="U228" s="53"/>
      <c r="V228" s="53"/>
      <c r="W228" s="53"/>
      <c r="X228" s="53"/>
      <c r="Y228" s="53"/>
      <c r="Z228" s="53"/>
      <c r="AA228" s="53"/>
      <c r="AB228" s="53"/>
      <c r="AC228" s="53"/>
      <c r="AD228" s="53"/>
      <c r="AE228" s="53"/>
      <c r="AF228" s="53"/>
      <c r="AG228" s="53"/>
      <c r="AH228" s="53"/>
      <c r="AI228" s="53"/>
      <c r="AJ228" s="53"/>
      <c r="AK228" s="53"/>
      <c r="AL228" s="53"/>
      <c r="AM228" s="53"/>
      <c r="AN228" s="53"/>
      <c r="AO228" s="53"/>
      <c r="AP228" s="53"/>
      <c r="AQ228" s="53"/>
      <c r="AR228" s="53"/>
      <c r="AS228" s="53"/>
      <c r="AT228" s="53"/>
      <c r="AU228" s="53"/>
      <c r="AV228" s="53"/>
      <c r="AW228" s="53"/>
      <c r="AX228" s="53"/>
      <c r="AY228" s="53"/>
      <c r="AZ228" s="53"/>
      <c r="BA228" s="53"/>
      <c r="BB228" s="53"/>
      <c r="BC228" s="53"/>
    </row>
    <row r="229" spans="1:55" ht="18" x14ac:dyDescent="0.2">
      <c r="A229" s="53"/>
      <c r="B229" s="53"/>
      <c r="C229" s="53"/>
      <c r="D229" s="53"/>
      <c r="E229" s="53"/>
      <c r="F229" s="53"/>
      <c r="G229" s="53"/>
      <c r="H229" s="53"/>
      <c r="I229" s="53"/>
      <c r="J229" s="53"/>
      <c r="K229" s="53"/>
      <c r="L229" s="53"/>
      <c r="M229" s="53"/>
      <c r="N229" s="53"/>
      <c r="O229" s="53"/>
      <c r="P229" s="53"/>
      <c r="Q229" s="53"/>
      <c r="R229" s="53"/>
      <c r="S229" s="53"/>
      <c r="T229" s="53"/>
      <c r="U229" s="53"/>
      <c r="V229" s="53"/>
      <c r="W229" s="53"/>
      <c r="X229" s="53"/>
      <c r="Y229" s="53"/>
      <c r="Z229" s="53"/>
      <c r="AA229" s="53"/>
      <c r="AB229" s="53"/>
      <c r="AC229" s="53"/>
      <c r="AD229" s="53"/>
      <c r="AE229" s="53"/>
      <c r="AF229" s="53"/>
      <c r="AG229" s="53"/>
      <c r="AH229" s="53"/>
      <c r="AI229" s="53"/>
      <c r="AJ229" s="53"/>
      <c r="AK229" s="53"/>
      <c r="AL229" s="53"/>
      <c r="AM229" s="53"/>
      <c r="AN229" s="53"/>
      <c r="AO229" s="53"/>
      <c r="AP229" s="53"/>
      <c r="AQ229" s="53"/>
      <c r="AR229" s="53"/>
      <c r="AS229" s="53"/>
      <c r="AT229" s="53"/>
      <c r="AU229" s="53"/>
      <c r="AV229" s="53"/>
      <c r="AW229" s="53"/>
      <c r="AX229" s="53"/>
      <c r="AY229" s="53"/>
      <c r="AZ229" s="53"/>
      <c r="BA229" s="53"/>
      <c r="BB229" s="53"/>
      <c r="BC229" s="53"/>
    </row>
    <row r="230" spans="1:55" ht="18" x14ac:dyDescent="0.2">
      <c r="A230" s="53"/>
      <c r="B230" s="53"/>
      <c r="C230" s="53"/>
      <c r="D230" s="53"/>
      <c r="E230" s="53"/>
      <c r="F230" s="53"/>
      <c r="G230" s="53"/>
      <c r="H230" s="53"/>
      <c r="I230" s="53"/>
      <c r="J230" s="53"/>
      <c r="K230" s="53"/>
      <c r="L230" s="53"/>
      <c r="M230" s="53"/>
      <c r="N230" s="53"/>
      <c r="O230" s="53"/>
      <c r="P230" s="53"/>
      <c r="Q230" s="53"/>
      <c r="R230" s="53"/>
      <c r="S230" s="53"/>
      <c r="T230" s="53"/>
      <c r="U230" s="53"/>
      <c r="V230" s="53"/>
      <c r="W230" s="53"/>
      <c r="X230" s="53"/>
      <c r="Y230" s="53"/>
      <c r="Z230" s="53"/>
      <c r="AA230" s="53"/>
      <c r="AB230" s="53"/>
      <c r="AC230" s="53"/>
      <c r="AD230" s="53"/>
      <c r="AE230" s="53"/>
      <c r="AF230" s="53"/>
      <c r="AG230" s="53"/>
      <c r="AH230" s="53"/>
      <c r="AI230" s="53"/>
      <c r="AJ230" s="53"/>
      <c r="AK230" s="53"/>
      <c r="AL230" s="53"/>
      <c r="AM230" s="53"/>
      <c r="AN230" s="53"/>
      <c r="AO230" s="53"/>
      <c r="AP230" s="53"/>
      <c r="AQ230" s="53"/>
      <c r="AR230" s="53"/>
      <c r="AS230" s="53"/>
      <c r="AT230" s="53"/>
      <c r="AU230" s="53"/>
      <c r="AV230" s="53"/>
      <c r="AW230" s="53"/>
      <c r="AX230" s="53"/>
      <c r="AY230" s="53"/>
      <c r="AZ230" s="53"/>
      <c r="BA230" s="53"/>
      <c r="BB230" s="53"/>
      <c r="BC230" s="53"/>
    </row>
    <row r="231" spans="1:55" ht="18" x14ac:dyDescent="0.2">
      <c r="A231" s="53"/>
      <c r="B231" s="53"/>
      <c r="C231" s="53"/>
      <c r="D231" s="53"/>
      <c r="E231" s="53"/>
      <c r="F231" s="53"/>
      <c r="G231" s="53"/>
      <c r="H231" s="53"/>
      <c r="I231" s="53"/>
      <c r="J231" s="53"/>
      <c r="K231" s="53"/>
      <c r="L231" s="53"/>
      <c r="M231" s="53"/>
      <c r="N231" s="53"/>
      <c r="O231" s="53"/>
      <c r="P231" s="53"/>
      <c r="Q231" s="53"/>
      <c r="R231" s="53"/>
      <c r="S231" s="53"/>
      <c r="T231" s="53"/>
      <c r="U231" s="53"/>
      <c r="V231" s="53"/>
      <c r="W231" s="53"/>
      <c r="X231" s="53"/>
      <c r="Y231" s="53"/>
      <c r="Z231" s="53"/>
      <c r="AA231" s="53"/>
      <c r="AB231" s="53"/>
      <c r="AC231" s="53"/>
      <c r="AD231" s="53"/>
      <c r="AE231" s="53"/>
      <c r="AF231" s="53"/>
      <c r="AG231" s="53"/>
      <c r="AH231" s="53"/>
      <c r="AI231" s="53"/>
      <c r="AJ231" s="53"/>
      <c r="AK231" s="53"/>
      <c r="AL231" s="53"/>
      <c r="AM231" s="53"/>
      <c r="AN231" s="53"/>
      <c r="AO231" s="53"/>
      <c r="AP231" s="53"/>
      <c r="AQ231" s="53"/>
      <c r="AR231" s="53"/>
      <c r="AS231" s="53"/>
      <c r="AT231" s="53"/>
      <c r="AU231" s="53"/>
      <c r="AV231" s="53"/>
      <c r="AW231" s="53"/>
      <c r="AX231" s="53"/>
      <c r="AY231" s="53"/>
      <c r="AZ231" s="53"/>
      <c r="BA231" s="53"/>
      <c r="BB231" s="53"/>
      <c r="BC231" s="53"/>
    </row>
    <row r="232" spans="1:55" ht="18" x14ac:dyDescent="0.2">
      <c r="A232" s="53"/>
      <c r="B232" s="53"/>
      <c r="C232" s="53"/>
      <c r="D232" s="53"/>
      <c r="E232" s="53"/>
      <c r="F232" s="53"/>
      <c r="G232" s="53"/>
      <c r="H232" s="53"/>
      <c r="I232" s="53"/>
      <c r="J232" s="53"/>
      <c r="K232" s="53"/>
      <c r="L232" s="53"/>
      <c r="M232" s="53"/>
      <c r="N232" s="53"/>
      <c r="O232" s="53"/>
      <c r="P232" s="53"/>
      <c r="Q232" s="53"/>
      <c r="R232" s="53"/>
      <c r="S232" s="53"/>
      <c r="T232" s="53"/>
      <c r="U232" s="53"/>
      <c r="V232" s="53"/>
      <c r="W232" s="53"/>
      <c r="X232" s="53"/>
      <c r="Y232" s="53"/>
      <c r="Z232" s="53"/>
      <c r="AA232" s="53"/>
      <c r="AB232" s="53"/>
      <c r="AC232" s="53"/>
      <c r="AD232" s="53"/>
      <c r="AE232" s="53"/>
      <c r="AF232" s="53"/>
      <c r="AG232" s="53"/>
      <c r="AH232" s="53"/>
      <c r="AI232" s="53"/>
      <c r="AJ232" s="53"/>
      <c r="AK232" s="53"/>
      <c r="AL232" s="53"/>
      <c r="AM232" s="53"/>
      <c r="AN232" s="53"/>
      <c r="AO232" s="53"/>
      <c r="AP232" s="53"/>
      <c r="AQ232" s="53"/>
      <c r="AR232" s="53"/>
      <c r="AS232" s="53"/>
      <c r="AT232" s="53"/>
      <c r="AU232" s="53"/>
      <c r="AV232" s="53"/>
      <c r="AW232" s="53"/>
      <c r="AX232" s="53"/>
      <c r="AY232" s="53"/>
      <c r="AZ232" s="53"/>
      <c r="BA232" s="53"/>
      <c r="BB232" s="53"/>
      <c r="BC232" s="53"/>
    </row>
    <row r="233" spans="1:55" ht="18" x14ac:dyDescent="0.2">
      <c r="A233" s="53"/>
      <c r="B233" s="53"/>
      <c r="C233" s="53"/>
      <c r="D233" s="53"/>
      <c r="E233" s="53"/>
      <c r="F233" s="53"/>
      <c r="G233" s="53"/>
      <c r="H233" s="53"/>
      <c r="I233" s="53"/>
      <c r="J233" s="53"/>
      <c r="K233" s="53"/>
      <c r="L233" s="53"/>
      <c r="M233" s="53"/>
      <c r="N233" s="53"/>
      <c r="O233" s="53"/>
      <c r="P233" s="53"/>
      <c r="Q233" s="53"/>
      <c r="R233" s="53"/>
      <c r="S233" s="53"/>
      <c r="T233" s="53"/>
      <c r="U233" s="53"/>
      <c r="V233" s="53"/>
      <c r="W233" s="53"/>
      <c r="X233" s="53"/>
      <c r="Y233" s="53"/>
      <c r="Z233" s="53"/>
      <c r="AA233" s="53"/>
      <c r="AB233" s="53"/>
      <c r="AC233" s="53"/>
      <c r="AD233" s="53"/>
      <c r="AE233" s="53"/>
      <c r="AF233" s="53"/>
      <c r="AG233" s="53"/>
      <c r="AH233" s="53"/>
      <c r="AI233" s="53"/>
      <c r="AJ233" s="53"/>
      <c r="AK233" s="53"/>
      <c r="AL233" s="53"/>
      <c r="AM233" s="53"/>
      <c r="AN233" s="53"/>
      <c r="AO233" s="53"/>
      <c r="AP233" s="53"/>
      <c r="AQ233" s="53"/>
      <c r="AR233" s="53"/>
      <c r="AS233" s="53"/>
      <c r="AT233" s="53"/>
      <c r="AU233" s="53"/>
      <c r="AV233" s="53"/>
      <c r="AW233" s="53"/>
      <c r="AX233" s="53"/>
      <c r="AY233" s="53"/>
      <c r="AZ233" s="53"/>
      <c r="BA233" s="53"/>
      <c r="BB233" s="53"/>
      <c r="BC233" s="53"/>
    </row>
    <row r="234" spans="1:55" ht="18" x14ac:dyDescent="0.2">
      <c r="A234" s="53"/>
      <c r="B234" s="53"/>
      <c r="C234" s="53"/>
      <c r="D234" s="53"/>
      <c r="E234" s="53"/>
      <c r="F234" s="53"/>
      <c r="G234" s="53"/>
      <c r="H234" s="53"/>
      <c r="I234" s="53"/>
      <c r="J234" s="53"/>
      <c r="K234" s="53"/>
      <c r="L234" s="53"/>
      <c r="M234" s="53"/>
      <c r="N234" s="53"/>
      <c r="O234" s="53"/>
      <c r="P234" s="53"/>
      <c r="Q234" s="53"/>
      <c r="R234" s="53"/>
      <c r="S234" s="53"/>
      <c r="T234" s="53"/>
      <c r="U234" s="53"/>
      <c r="V234" s="53"/>
      <c r="W234" s="53"/>
      <c r="X234" s="53"/>
      <c r="Y234" s="53"/>
      <c r="Z234" s="53"/>
      <c r="AA234" s="53"/>
      <c r="AB234" s="53"/>
      <c r="AC234" s="53"/>
      <c r="AD234" s="53"/>
      <c r="AE234" s="53"/>
      <c r="AF234" s="53"/>
      <c r="AG234" s="53"/>
      <c r="AH234" s="53"/>
      <c r="AI234" s="53"/>
      <c r="AJ234" s="53"/>
      <c r="AK234" s="53"/>
      <c r="AL234" s="53"/>
      <c r="AM234" s="53"/>
      <c r="AN234" s="53"/>
      <c r="AO234" s="53"/>
      <c r="AP234" s="53"/>
      <c r="AQ234" s="53"/>
      <c r="AR234" s="53"/>
      <c r="AS234" s="53"/>
      <c r="AT234" s="53"/>
      <c r="AU234" s="53"/>
      <c r="AV234" s="53"/>
      <c r="AW234" s="53"/>
      <c r="AX234" s="53"/>
      <c r="AY234" s="53"/>
      <c r="AZ234" s="53"/>
      <c r="BA234" s="53"/>
      <c r="BB234" s="53"/>
      <c r="BC234" s="53"/>
    </row>
    <row r="235" spans="1:55" ht="18" x14ac:dyDescent="0.2">
      <c r="A235" s="53"/>
      <c r="B235" s="53"/>
      <c r="C235" s="53"/>
      <c r="D235" s="53"/>
      <c r="E235" s="53"/>
      <c r="F235" s="53"/>
      <c r="G235" s="53"/>
      <c r="H235" s="53"/>
      <c r="I235" s="53"/>
      <c r="J235" s="53"/>
      <c r="K235" s="53"/>
      <c r="L235" s="53"/>
      <c r="M235" s="53"/>
      <c r="N235" s="53"/>
      <c r="O235" s="53"/>
      <c r="P235" s="53"/>
      <c r="Q235" s="53"/>
      <c r="R235" s="53"/>
      <c r="S235" s="53"/>
      <c r="T235" s="53"/>
      <c r="U235" s="53"/>
      <c r="V235" s="53"/>
      <c r="W235" s="53"/>
      <c r="X235" s="53"/>
      <c r="Y235" s="53"/>
      <c r="Z235" s="53"/>
      <c r="AA235" s="53"/>
      <c r="AB235" s="53"/>
      <c r="AC235" s="53"/>
      <c r="AD235" s="53"/>
      <c r="AE235" s="53"/>
      <c r="AF235" s="53"/>
      <c r="AG235" s="53"/>
      <c r="AH235" s="53"/>
      <c r="AI235" s="53"/>
      <c r="AJ235" s="53"/>
      <c r="AK235" s="53"/>
      <c r="AL235" s="53"/>
      <c r="AM235" s="53"/>
      <c r="AN235" s="53"/>
      <c r="AO235" s="53"/>
      <c r="AP235" s="53"/>
      <c r="AQ235" s="53"/>
      <c r="AR235" s="53"/>
      <c r="AS235" s="53"/>
      <c r="AT235" s="53"/>
      <c r="AU235" s="53"/>
      <c r="AV235" s="53"/>
      <c r="AW235" s="53"/>
      <c r="AX235" s="53"/>
      <c r="AY235" s="53"/>
      <c r="AZ235" s="53"/>
      <c r="BA235" s="53"/>
      <c r="BB235" s="53"/>
      <c r="BC235" s="53"/>
    </row>
    <row r="236" spans="1:55" ht="18" x14ac:dyDescent="0.2">
      <c r="A236" s="53"/>
      <c r="B236" s="53"/>
      <c r="C236" s="53"/>
      <c r="D236" s="53"/>
      <c r="E236" s="53"/>
      <c r="F236" s="53"/>
      <c r="G236" s="53"/>
      <c r="H236" s="53"/>
      <c r="I236" s="53"/>
      <c r="J236" s="53"/>
      <c r="K236" s="53"/>
    </row>
    <row r="237" spans="1:55" ht="18" x14ac:dyDescent="0.2">
      <c r="A237" s="53"/>
      <c r="B237" s="53"/>
      <c r="C237" s="53"/>
      <c r="D237" s="53"/>
      <c r="E237" s="53"/>
      <c r="F237" s="53"/>
      <c r="G237" s="53"/>
      <c r="H237" s="53"/>
      <c r="I237" s="53"/>
      <c r="J237" s="53"/>
      <c r="K237" s="53"/>
    </row>
    <row r="238" spans="1:55" ht="18" x14ac:dyDescent="0.2">
      <c r="A238" s="53"/>
      <c r="B238" s="53"/>
      <c r="C238" s="53"/>
      <c r="D238" s="53"/>
      <c r="E238" s="53"/>
      <c r="F238" s="53"/>
      <c r="G238" s="53"/>
      <c r="H238" s="53"/>
      <c r="I238" s="53"/>
      <c r="J238" s="53"/>
      <c r="K238" s="53"/>
    </row>
    <row r="239" spans="1:55" ht="18" x14ac:dyDescent="0.2">
      <c r="A239" s="53"/>
      <c r="B239" s="53"/>
      <c r="C239" s="53"/>
      <c r="D239" s="53"/>
      <c r="E239" s="53"/>
      <c r="F239" s="53"/>
      <c r="G239" s="53"/>
      <c r="H239" s="53"/>
      <c r="I239" s="53"/>
      <c r="J239" s="53"/>
      <c r="K239" s="53"/>
    </row>
    <row r="240" spans="1:55" ht="18" x14ac:dyDescent="0.2">
      <c r="A240" s="53"/>
      <c r="B240" s="53"/>
      <c r="C240" s="53"/>
      <c r="D240" s="53"/>
      <c r="E240" s="53"/>
      <c r="F240" s="53"/>
      <c r="G240" s="53"/>
      <c r="H240" s="53"/>
      <c r="I240" s="53"/>
      <c r="J240" s="53"/>
      <c r="K240" s="53"/>
    </row>
    <row r="241" spans="1:11" ht="18" x14ac:dyDescent="0.2">
      <c r="A241" s="53"/>
      <c r="B241" s="53"/>
      <c r="C241" s="53"/>
      <c r="D241" s="53"/>
      <c r="E241" s="53"/>
      <c r="F241" s="53"/>
      <c r="G241" s="53"/>
      <c r="H241" s="53"/>
      <c r="I241" s="53"/>
      <c r="J241" s="53"/>
      <c r="K241" s="53"/>
    </row>
    <row r="242" spans="1:11" ht="18" x14ac:dyDescent="0.2">
      <c r="A242" s="53"/>
      <c r="B242" s="53"/>
      <c r="C242" s="53"/>
      <c r="D242" s="53"/>
      <c r="E242" s="53"/>
      <c r="F242" s="53"/>
      <c r="G242" s="53"/>
      <c r="H242" s="53"/>
      <c r="I242" s="53"/>
      <c r="J242" s="53"/>
      <c r="K242" s="53"/>
    </row>
    <row r="243" spans="1:11" ht="18" x14ac:dyDescent="0.2">
      <c r="A243" s="53"/>
      <c r="B243" s="53"/>
      <c r="C243" s="53"/>
      <c r="D243" s="53"/>
      <c r="E243" s="53"/>
      <c r="F243" s="53"/>
      <c r="G243" s="53"/>
      <c r="H243" s="53"/>
      <c r="I243" s="53"/>
      <c r="J243" s="53"/>
      <c r="K243" s="53"/>
    </row>
    <row r="244" spans="1:11" ht="18" x14ac:dyDescent="0.2">
      <c r="A244" s="53"/>
      <c r="B244" s="53"/>
      <c r="C244" s="53"/>
      <c r="D244" s="53"/>
      <c r="E244" s="53"/>
      <c r="F244" s="53"/>
      <c r="G244" s="53"/>
      <c r="H244" s="53"/>
      <c r="I244" s="53"/>
      <c r="J244" s="53"/>
      <c r="K244" s="53"/>
    </row>
    <row r="245" spans="1:11" ht="18" x14ac:dyDescent="0.2">
      <c r="A245" s="53"/>
      <c r="B245" s="53"/>
      <c r="C245" s="53"/>
      <c r="D245" s="53"/>
      <c r="E245" s="53"/>
      <c r="F245" s="53"/>
      <c r="G245" s="53"/>
      <c r="H245" s="53"/>
      <c r="I245" s="53"/>
      <c r="J245" s="53"/>
      <c r="K245" s="53"/>
    </row>
    <row r="246" spans="1:11" ht="18" x14ac:dyDescent="0.2">
      <c r="A246" s="53"/>
      <c r="B246" s="53"/>
      <c r="C246" s="53"/>
      <c r="D246" s="53"/>
      <c r="E246" s="53"/>
      <c r="F246" s="53"/>
      <c r="G246" s="53"/>
      <c r="H246" s="53"/>
      <c r="I246" s="53"/>
      <c r="J246" s="53"/>
      <c r="K246" s="53"/>
    </row>
    <row r="247" spans="1:11" ht="18" x14ac:dyDescent="0.2">
      <c r="A247" s="53"/>
      <c r="B247" s="53"/>
      <c r="C247" s="53"/>
      <c r="D247" s="53"/>
      <c r="E247" s="53"/>
      <c r="F247" s="53"/>
      <c r="G247" s="53"/>
      <c r="H247" s="53"/>
      <c r="I247" s="53"/>
      <c r="J247" s="53"/>
      <c r="K247" s="53"/>
    </row>
    <row r="248" spans="1:11" ht="18" x14ac:dyDescent="0.2">
      <c r="A248" s="53"/>
      <c r="B248" s="53"/>
      <c r="C248" s="53"/>
      <c r="D248" s="53"/>
      <c r="E248" s="53"/>
      <c r="F248" s="53"/>
      <c r="G248" s="53"/>
      <c r="H248" s="53"/>
      <c r="I248" s="53"/>
      <c r="J248" s="53"/>
      <c r="K248" s="53"/>
    </row>
    <row r="249" spans="1:11" ht="18" x14ac:dyDescent="0.2">
      <c r="A249" s="53"/>
      <c r="B249" s="53"/>
      <c r="C249" s="53"/>
      <c r="D249" s="53"/>
      <c r="E249" s="53"/>
      <c r="F249" s="53"/>
      <c r="G249" s="53"/>
      <c r="H249" s="53"/>
      <c r="I249" s="53"/>
      <c r="J249" s="53"/>
      <c r="K249" s="53"/>
    </row>
    <row r="250" spans="1:11" ht="18" x14ac:dyDescent="0.2">
      <c r="A250" s="53"/>
      <c r="B250" s="53"/>
      <c r="C250" s="53"/>
      <c r="D250" s="53"/>
      <c r="E250" s="53"/>
      <c r="F250" s="53"/>
      <c r="G250" s="53"/>
      <c r="H250" s="53"/>
      <c r="I250" s="53"/>
      <c r="J250" s="53"/>
      <c r="K250" s="53"/>
    </row>
    <row r="251" spans="1:11" ht="18" x14ac:dyDescent="0.2">
      <c r="A251" s="53"/>
      <c r="B251" s="53"/>
      <c r="C251" s="53"/>
      <c r="D251" s="53"/>
      <c r="E251" s="53"/>
      <c r="F251" s="53"/>
      <c r="G251" s="53"/>
      <c r="H251" s="53"/>
      <c r="I251" s="53"/>
      <c r="J251" s="53"/>
      <c r="K251" s="53"/>
    </row>
    <row r="252" spans="1:11" ht="18" x14ac:dyDescent="0.2">
      <c r="A252" s="53"/>
      <c r="B252" s="53"/>
      <c r="C252" s="53"/>
      <c r="D252" s="53"/>
      <c r="E252" s="53"/>
      <c r="F252" s="53"/>
      <c r="G252" s="53"/>
      <c r="H252" s="53"/>
      <c r="I252" s="53"/>
      <c r="J252" s="53"/>
      <c r="K252" s="53"/>
    </row>
    <row r="253" spans="1:11" ht="18" x14ac:dyDescent="0.2">
      <c r="A253" s="53"/>
      <c r="B253" s="53"/>
      <c r="C253" s="53"/>
      <c r="D253" s="53"/>
      <c r="E253" s="53"/>
      <c r="F253" s="53"/>
      <c r="G253" s="53"/>
      <c r="H253" s="53"/>
      <c r="I253" s="53"/>
      <c r="J253" s="53"/>
      <c r="K253" s="53"/>
    </row>
    <row r="254" spans="1:11" ht="18" x14ac:dyDescent="0.2">
      <c r="A254" s="53"/>
      <c r="B254" s="53"/>
      <c r="C254" s="53"/>
      <c r="D254" s="53"/>
      <c r="E254" s="53"/>
      <c r="F254" s="53"/>
      <c r="G254" s="53"/>
      <c r="H254" s="53"/>
      <c r="I254" s="53"/>
      <c r="J254" s="53"/>
      <c r="K254" s="53"/>
    </row>
    <row r="255" spans="1:11" ht="18" x14ac:dyDescent="0.2">
      <c r="A255" s="53"/>
      <c r="B255" s="53"/>
      <c r="C255" s="53"/>
      <c r="D255" s="53"/>
      <c r="E255" s="53"/>
      <c r="F255" s="53"/>
      <c r="G255" s="53"/>
      <c r="H255" s="53"/>
      <c r="I255" s="53"/>
      <c r="J255" s="53"/>
      <c r="K255" s="53"/>
    </row>
    <row r="256" spans="1:11" ht="18" x14ac:dyDescent="0.2">
      <c r="A256" s="53"/>
      <c r="B256" s="53"/>
      <c r="C256" s="53"/>
      <c r="D256" s="53"/>
      <c r="E256" s="53"/>
      <c r="F256" s="53"/>
      <c r="G256" s="53"/>
      <c r="H256" s="53"/>
      <c r="I256" s="53"/>
      <c r="J256" s="53"/>
      <c r="K256" s="53"/>
    </row>
    <row r="257" spans="1:11" ht="18" x14ac:dyDescent="0.2">
      <c r="A257" s="53"/>
      <c r="B257" s="53"/>
      <c r="C257" s="53"/>
      <c r="D257" s="53"/>
      <c r="E257" s="53"/>
      <c r="F257" s="53"/>
      <c r="G257" s="53"/>
      <c r="H257" s="53"/>
      <c r="I257" s="53"/>
      <c r="J257" s="53"/>
      <c r="K257" s="53"/>
    </row>
    <row r="258" spans="1:11" ht="18" x14ac:dyDescent="0.2">
      <c r="A258" s="53"/>
      <c r="B258" s="53"/>
      <c r="C258" s="53"/>
      <c r="D258" s="53"/>
      <c r="E258" s="53"/>
      <c r="F258" s="53"/>
      <c r="G258" s="53"/>
      <c r="H258" s="53"/>
      <c r="I258" s="53"/>
      <c r="J258" s="53"/>
      <c r="K258" s="53"/>
    </row>
    <row r="259" spans="1:11" ht="18" x14ac:dyDescent="0.2">
      <c r="A259" s="53"/>
      <c r="B259" s="53"/>
      <c r="C259" s="53"/>
      <c r="D259" s="53"/>
      <c r="E259" s="53"/>
      <c r="F259" s="53"/>
      <c r="G259" s="53"/>
      <c r="H259" s="53"/>
      <c r="I259" s="53"/>
      <c r="J259" s="53"/>
      <c r="K259" s="53"/>
    </row>
    <row r="260" spans="1:11" ht="18" x14ac:dyDescent="0.2">
      <c r="A260" s="53"/>
      <c r="B260" s="53"/>
      <c r="C260" s="53"/>
      <c r="D260" s="53"/>
      <c r="E260" s="53"/>
      <c r="F260" s="53"/>
      <c r="G260" s="53"/>
      <c r="H260" s="53"/>
      <c r="I260" s="53"/>
      <c r="J260" s="53"/>
      <c r="K260" s="53"/>
    </row>
    <row r="261" spans="1:11" ht="18" x14ac:dyDescent="0.2">
      <c r="A261" s="53"/>
      <c r="B261" s="53"/>
      <c r="C261" s="53"/>
      <c r="D261" s="53"/>
      <c r="E261" s="53"/>
      <c r="F261" s="53"/>
      <c r="G261" s="53"/>
      <c r="H261" s="53"/>
      <c r="I261" s="53"/>
      <c r="J261" s="53"/>
      <c r="K261" s="53"/>
    </row>
    <row r="262" spans="1:11" ht="18" x14ac:dyDescent="0.2">
      <c r="A262" s="53"/>
      <c r="B262" s="53"/>
      <c r="C262" s="53"/>
      <c r="D262" s="53"/>
      <c r="E262" s="53"/>
      <c r="F262" s="53"/>
      <c r="G262" s="53"/>
      <c r="H262" s="53"/>
      <c r="I262" s="53"/>
      <c r="J262" s="53"/>
      <c r="K262" s="53"/>
    </row>
    <row r="263" spans="1:11" ht="18" x14ac:dyDescent="0.2">
      <c r="A263" s="53"/>
      <c r="B263" s="53"/>
      <c r="C263" s="53"/>
      <c r="D263" s="53"/>
      <c r="E263" s="53"/>
      <c r="F263" s="53"/>
      <c r="G263" s="53"/>
      <c r="H263" s="53"/>
      <c r="I263" s="53"/>
      <c r="J263" s="53"/>
      <c r="K263" s="53"/>
    </row>
    <row r="264" spans="1:11" ht="18" x14ac:dyDescent="0.2">
      <c r="A264" s="53"/>
      <c r="B264" s="53"/>
      <c r="C264" s="53"/>
      <c r="D264" s="53"/>
      <c r="E264" s="53"/>
      <c r="F264" s="53"/>
      <c r="G264" s="53"/>
      <c r="H264" s="53"/>
      <c r="I264" s="53"/>
      <c r="J264" s="53"/>
      <c r="K264" s="53"/>
    </row>
    <row r="265" spans="1:11" ht="18" x14ac:dyDescent="0.2">
      <c r="A265" s="53"/>
      <c r="B265" s="53"/>
      <c r="C265" s="53"/>
      <c r="D265" s="53"/>
      <c r="E265" s="53"/>
      <c r="F265" s="53"/>
      <c r="G265" s="53"/>
      <c r="H265" s="53"/>
      <c r="I265" s="53"/>
      <c r="J265" s="53"/>
      <c r="K265" s="53"/>
    </row>
    <row r="266" spans="1:11" ht="18" x14ac:dyDescent="0.2">
      <c r="A266" s="53"/>
      <c r="B266" s="53"/>
      <c r="C266" s="53"/>
      <c r="D266" s="53"/>
      <c r="E266" s="53"/>
      <c r="F266" s="53"/>
      <c r="G266" s="53"/>
      <c r="H266" s="53"/>
      <c r="I266" s="53"/>
      <c r="J266" s="53"/>
      <c r="K266" s="53"/>
    </row>
    <row r="267" spans="1:11" ht="18" x14ac:dyDescent="0.2">
      <c r="A267" s="53"/>
      <c r="B267" s="53"/>
      <c r="C267" s="53"/>
      <c r="D267" s="53"/>
      <c r="E267" s="53"/>
      <c r="F267" s="53"/>
      <c r="G267" s="53"/>
      <c r="H267" s="53"/>
      <c r="I267" s="53"/>
      <c r="J267" s="53"/>
      <c r="K267" s="53"/>
    </row>
    <row r="268" spans="1:11" ht="18" x14ac:dyDescent="0.2">
      <c r="A268" s="53"/>
      <c r="B268" s="53"/>
      <c r="C268" s="53"/>
      <c r="D268" s="53"/>
      <c r="E268" s="53"/>
      <c r="F268" s="53"/>
      <c r="G268" s="53"/>
      <c r="H268" s="53"/>
      <c r="I268" s="53"/>
      <c r="J268" s="53"/>
      <c r="K268" s="53"/>
    </row>
    <row r="269" spans="1:11" ht="18" x14ac:dyDescent="0.2">
      <c r="A269" s="53"/>
      <c r="B269" s="53"/>
      <c r="C269" s="53"/>
      <c r="D269" s="53"/>
      <c r="E269" s="53"/>
      <c r="F269" s="53"/>
      <c r="G269" s="53"/>
      <c r="H269" s="53"/>
      <c r="I269" s="53"/>
      <c r="J269" s="53"/>
      <c r="K269" s="53"/>
    </row>
    <row r="270" spans="1:11" ht="18" x14ac:dyDescent="0.2">
      <c r="A270" s="53"/>
      <c r="B270" s="53"/>
      <c r="C270" s="53"/>
      <c r="D270" s="53"/>
      <c r="E270" s="53"/>
      <c r="F270" s="53"/>
      <c r="G270" s="53"/>
      <c r="H270" s="53"/>
      <c r="I270" s="53"/>
      <c r="J270" s="53"/>
      <c r="K270" s="53"/>
    </row>
    <row r="271" spans="1:11" ht="18" x14ac:dyDescent="0.2">
      <c r="A271" s="53"/>
      <c r="B271" s="53"/>
      <c r="C271" s="53"/>
      <c r="D271" s="53"/>
      <c r="E271" s="53"/>
      <c r="F271" s="53"/>
      <c r="G271" s="53"/>
      <c r="H271" s="53"/>
      <c r="I271" s="53"/>
      <c r="J271" s="53"/>
      <c r="K271" s="53"/>
    </row>
    <row r="272" spans="1:11" ht="18" x14ac:dyDescent="0.2">
      <c r="A272" s="53"/>
      <c r="B272" s="53"/>
      <c r="C272" s="53"/>
      <c r="D272" s="53"/>
      <c r="E272" s="53"/>
      <c r="F272" s="53"/>
      <c r="G272" s="53"/>
      <c r="H272" s="53"/>
      <c r="I272" s="53"/>
      <c r="J272" s="53"/>
      <c r="K272" s="53"/>
    </row>
    <row r="273" spans="1:11" ht="18" x14ac:dyDescent="0.2">
      <c r="A273" s="53"/>
      <c r="B273" s="53"/>
      <c r="C273" s="53"/>
      <c r="D273" s="53"/>
      <c r="E273" s="53"/>
      <c r="F273" s="53"/>
      <c r="G273" s="53"/>
      <c r="H273" s="53"/>
      <c r="I273" s="53"/>
      <c r="J273" s="53"/>
      <c r="K273" s="53"/>
    </row>
    <row r="274" spans="1:11" ht="18" x14ac:dyDescent="0.2">
      <c r="A274" s="53"/>
      <c r="B274" s="53"/>
      <c r="C274" s="53"/>
      <c r="D274" s="53"/>
      <c r="E274" s="53"/>
      <c r="F274" s="53"/>
      <c r="G274" s="53"/>
      <c r="H274" s="53"/>
      <c r="I274" s="53"/>
      <c r="J274" s="53"/>
      <c r="K274" s="53"/>
    </row>
    <row r="275" spans="1:11" ht="18" x14ac:dyDescent="0.2">
      <c r="A275" s="53"/>
      <c r="B275" s="53"/>
      <c r="C275" s="53"/>
      <c r="D275" s="53"/>
      <c r="E275" s="53"/>
      <c r="F275" s="53"/>
      <c r="G275" s="53"/>
      <c r="H275" s="53"/>
      <c r="I275" s="53"/>
      <c r="J275" s="53"/>
      <c r="K275" s="53"/>
    </row>
    <row r="276" spans="1:11" ht="18" x14ac:dyDescent="0.2">
      <c r="A276" s="53"/>
      <c r="B276" s="53"/>
      <c r="C276" s="53"/>
      <c r="D276" s="53"/>
      <c r="E276" s="53"/>
      <c r="F276" s="53"/>
      <c r="G276" s="53"/>
      <c r="H276" s="53"/>
      <c r="I276" s="53"/>
      <c r="J276" s="53"/>
      <c r="K276" s="53"/>
    </row>
    <row r="277" spans="1:11" ht="18" x14ac:dyDescent="0.2">
      <c r="A277" s="53"/>
      <c r="B277" s="53"/>
      <c r="C277" s="53"/>
      <c r="D277" s="53"/>
      <c r="E277" s="53"/>
      <c r="F277" s="53"/>
      <c r="G277" s="53"/>
      <c r="H277" s="53"/>
      <c r="I277" s="53"/>
      <c r="J277" s="53"/>
      <c r="K277" s="53"/>
    </row>
    <row r="278" spans="1:11" ht="18" x14ac:dyDescent="0.2">
      <c r="A278" s="53"/>
      <c r="B278" s="53"/>
      <c r="C278" s="53"/>
      <c r="D278" s="53"/>
      <c r="E278" s="53"/>
      <c r="F278" s="53"/>
      <c r="G278" s="53"/>
      <c r="H278" s="53"/>
      <c r="I278" s="53"/>
      <c r="J278" s="53"/>
      <c r="K278" s="53"/>
    </row>
    <row r="279" spans="1:11" ht="18" x14ac:dyDescent="0.2">
      <c r="A279" s="53"/>
      <c r="B279" s="53"/>
      <c r="C279" s="53"/>
      <c r="D279" s="53"/>
      <c r="E279" s="53"/>
      <c r="F279" s="53"/>
      <c r="G279" s="53"/>
      <c r="H279" s="53"/>
      <c r="I279" s="53"/>
      <c r="J279" s="53"/>
      <c r="K279" s="53"/>
    </row>
    <row r="280" spans="1:11" ht="18" x14ac:dyDescent="0.2">
      <c r="A280" s="53"/>
      <c r="B280" s="53"/>
      <c r="C280" s="53"/>
      <c r="D280" s="53"/>
      <c r="E280" s="53"/>
      <c r="F280" s="53"/>
      <c r="G280" s="53"/>
      <c r="H280" s="53"/>
      <c r="I280" s="53"/>
      <c r="J280" s="53"/>
      <c r="K280" s="53"/>
    </row>
    <row r="281" spans="1:11" ht="18" x14ac:dyDescent="0.2">
      <c r="A281" s="53"/>
      <c r="B281" s="53"/>
      <c r="C281" s="53"/>
      <c r="D281" s="53"/>
      <c r="E281" s="53"/>
      <c r="F281" s="53"/>
      <c r="G281" s="53"/>
      <c r="H281" s="53"/>
      <c r="I281" s="53"/>
      <c r="J281" s="53"/>
      <c r="K281" s="53"/>
    </row>
    <row r="282" spans="1:11" ht="18" x14ac:dyDescent="0.2">
      <c r="A282" s="53"/>
      <c r="B282" s="53"/>
      <c r="C282" s="53"/>
      <c r="D282" s="53"/>
      <c r="E282" s="53"/>
      <c r="F282" s="53"/>
      <c r="G282" s="53"/>
      <c r="H282" s="53"/>
      <c r="I282" s="53"/>
      <c r="J282" s="53"/>
      <c r="K282" s="53"/>
    </row>
    <row r="283" spans="1:11" ht="18" x14ac:dyDescent="0.2">
      <c r="A283" s="53"/>
      <c r="B283" s="53"/>
      <c r="C283" s="53"/>
      <c r="D283" s="53"/>
      <c r="E283" s="53"/>
      <c r="F283" s="53"/>
      <c r="G283" s="53"/>
      <c r="H283" s="53"/>
      <c r="I283" s="53"/>
      <c r="J283" s="53"/>
      <c r="K283" s="53"/>
    </row>
    <row r="284" spans="1:11" ht="18" x14ac:dyDescent="0.2">
      <c r="A284" s="53"/>
      <c r="B284" s="53"/>
      <c r="C284" s="53"/>
      <c r="D284" s="53"/>
      <c r="E284" s="53"/>
      <c r="F284" s="53"/>
      <c r="G284" s="53"/>
      <c r="H284" s="53"/>
      <c r="I284" s="53"/>
      <c r="J284" s="53"/>
      <c r="K284" s="53"/>
    </row>
    <row r="285" spans="1:11" ht="18" x14ac:dyDescent="0.2">
      <c r="A285" s="53"/>
      <c r="B285" s="53"/>
      <c r="C285" s="53"/>
      <c r="D285" s="53"/>
      <c r="E285" s="53"/>
      <c r="F285" s="53"/>
      <c r="G285" s="53"/>
      <c r="H285" s="53"/>
      <c r="I285" s="53"/>
      <c r="J285" s="53"/>
      <c r="K285" s="53"/>
    </row>
    <row r="286" spans="1:11" ht="18" x14ac:dyDescent="0.2">
      <c r="A286" s="53"/>
      <c r="B286" s="53"/>
      <c r="C286" s="53"/>
      <c r="D286" s="53"/>
      <c r="E286" s="53"/>
      <c r="F286" s="53"/>
      <c r="G286" s="53"/>
      <c r="H286" s="53"/>
      <c r="I286" s="53"/>
      <c r="J286" s="53"/>
      <c r="K286" s="53"/>
    </row>
    <row r="287" spans="1:11" ht="18" x14ac:dyDescent="0.2">
      <c r="A287" s="53"/>
      <c r="B287" s="53"/>
      <c r="C287" s="53"/>
      <c r="D287" s="53"/>
      <c r="E287" s="53"/>
      <c r="F287" s="53"/>
      <c r="G287" s="53"/>
      <c r="H287" s="53"/>
      <c r="I287" s="53"/>
      <c r="J287" s="53"/>
      <c r="K287" s="53"/>
    </row>
    <row r="288" spans="1:11" ht="18" x14ac:dyDescent="0.2">
      <c r="A288" s="53"/>
      <c r="B288" s="53"/>
      <c r="C288" s="53"/>
      <c r="D288" s="53"/>
      <c r="E288" s="53"/>
      <c r="F288" s="53"/>
      <c r="G288" s="53"/>
      <c r="H288" s="53"/>
      <c r="I288" s="53"/>
      <c r="J288" s="53"/>
      <c r="K288" s="53"/>
    </row>
    <row r="289" spans="1:11" ht="18" x14ac:dyDescent="0.2">
      <c r="A289" s="53"/>
      <c r="B289" s="53"/>
      <c r="C289" s="53"/>
      <c r="D289" s="53"/>
      <c r="E289" s="53"/>
      <c r="F289" s="53"/>
      <c r="G289" s="53"/>
      <c r="H289" s="53"/>
      <c r="I289" s="53"/>
      <c r="J289" s="53"/>
      <c r="K289" s="53"/>
    </row>
    <row r="290" spans="1:11" ht="18" x14ac:dyDescent="0.2">
      <c r="A290" s="53"/>
      <c r="B290" s="53"/>
      <c r="C290" s="53"/>
      <c r="D290" s="53"/>
      <c r="E290" s="53"/>
      <c r="F290" s="53"/>
      <c r="G290" s="53"/>
      <c r="H290" s="53"/>
      <c r="I290" s="53"/>
      <c r="J290" s="53"/>
      <c r="K290" s="53"/>
    </row>
    <row r="291" spans="1:11" ht="18" x14ac:dyDescent="0.2">
      <c r="A291" s="53"/>
      <c r="B291" s="53"/>
      <c r="C291" s="53"/>
      <c r="D291" s="53"/>
      <c r="E291" s="53"/>
      <c r="F291" s="53"/>
      <c r="G291" s="53"/>
      <c r="H291" s="53"/>
      <c r="I291" s="53"/>
      <c r="J291" s="53"/>
      <c r="K291" s="53"/>
    </row>
    <row r="292" spans="1:11" ht="18" x14ac:dyDescent="0.2">
      <c r="A292" s="53"/>
      <c r="B292" s="53"/>
      <c r="C292" s="53"/>
      <c r="D292" s="53"/>
      <c r="E292" s="53"/>
      <c r="F292" s="53"/>
      <c r="G292" s="53"/>
      <c r="H292" s="53"/>
      <c r="I292" s="53"/>
      <c r="J292" s="53"/>
      <c r="K292" s="53"/>
    </row>
    <row r="293" spans="1:11" ht="18" x14ac:dyDescent="0.2">
      <c r="A293" s="53"/>
      <c r="B293" s="53"/>
      <c r="C293" s="53"/>
      <c r="D293" s="53"/>
      <c r="E293" s="53"/>
      <c r="F293" s="53"/>
      <c r="G293" s="53"/>
      <c r="H293" s="53"/>
      <c r="I293" s="53"/>
      <c r="J293" s="53"/>
      <c r="K293" s="53"/>
    </row>
    <row r="294" spans="1:11" ht="18" x14ac:dyDescent="0.2">
      <c r="A294" s="53"/>
      <c r="B294" s="53"/>
      <c r="C294" s="53"/>
      <c r="D294" s="53"/>
      <c r="E294" s="53"/>
      <c r="F294" s="53"/>
      <c r="G294" s="53"/>
      <c r="H294" s="53"/>
      <c r="I294" s="53"/>
      <c r="J294" s="53"/>
      <c r="K294" s="53"/>
    </row>
    <row r="295" spans="1:11" ht="18" x14ac:dyDescent="0.2">
      <c r="A295" s="53"/>
      <c r="B295" s="53"/>
      <c r="C295" s="53"/>
      <c r="D295" s="53"/>
      <c r="E295" s="53"/>
      <c r="F295" s="53"/>
      <c r="G295" s="53"/>
      <c r="H295" s="53"/>
      <c r="I295" s="53"/>
      <c r="J295" s="53"/>
      <c r="K295" s="53"/>
    </row>
    <row r="296" spans="1:11" ht="18" x14ac:dyDescent="0.2">
      <c r="A296" s="53"/>
      <c r="B296" s="53"/>
      <c r="C296" s="53"/>
      <c r="D296" s="53"/>
      <c r="E296" s="53"/>
      <c r="F296" s="53"/>
      <c r="G296" s="53"/>
      <c r="H296" s="53"/>
      <c r="I296" s="53"/>
      <c r="J296" s="53"/>
      <c r="K296" s="53"/>
    </row>
    <row r="297" spans="1:11" ht="18" x14ac:dyDescent="0.2">
      <c r="A297" s="53"/>
      <c r="B297" s="53"/>
      <c r="C297" s="53"/>
      <c r="D297" s="53"/>
      <c r="E297" s="53"/>
      <c r="F297" s="53"/>
      <c r="G297" s="53"/>
      <c r="H297" s="53"/>
      <c r="I297" s="53"/>
      <c r="J297" s="53"/>
      <c r="K297" s="53"/>
    </row>
    <row r="298" spans="1:11" ht="18" x14ac:dyDescent="0.2">
      <c r="A298" s="53"/>
      <c r="B298" s="53"/>
      <c r="C298" s="53"/>
      <c r="D298" s="53"/>
      <c r="E298" s="53"/>
      <c r="F298" s="53"/>
      <c r="G298" s="53"/>
      <c r="H298" s="53"/>
      <c r="I298" s="53"/>
      <c r="J298" s="53"/>
      <c r="K298" s="53"/>
    </row>
    <row r="299" spans="1:11" ht="18" x14ac:dyDescent="0.2">
      <c r="A299" s="53"/>
      <c r="B299" s="53"/>
      <c r="C299" s="53"/>
      <c r="D299" s="53"/>
      <c r="E299" s="53"/>
      <c r="F299" s="53"/>
      <c r="G299" s="53"/>
      <c r="H299" s="53"/>
      <c r="I299" s="53"/>
      <c r="J299" s="53"/>
      <c r="K299" s="53"/>
    </row>
    <row r="300" spans="1:11" ht="18" x14ac:dyDescent="0.2">
      <c r="A300" s="53"/>
      <c r="B300" s="53"/>
      <c r="C300" s="53"/>
      <c r="D300" s="53"/>
      <c r="E300" s="53"/>
      <c r="F300" s="53"/>
      <c r="G300" s="53"/>
      <c r="H300" s="53"/>
      <c r="I300" s="53"/>
      <c r="J300" s="53"/>
      <c r="K300" s="53"/>
    </row>
    <row r="301" spans="1:11" ht="18" x14ac:dyDescent="0.2">
      <c r="A301" s="53"/>
      <c r="B301" s="53"/>
      <c r="C301" s="53"/>
      <c r="D301" s="53"/>
      <c r="E301" s="53"/>
      <c r="F301" s="53"/>
      <c r="G301" s="53"/>
      <c r="H301" s="53"/>
      <c r="I301" s="53"/>
      <c r="J301" s="53"/>
      <c r="K301" s="53"/>
    </row>
    <row r="302" spans="1:11" ht="18" x14ac:dyDescent="0.2">
      <c r="A302" s="53"/>
      <c r="B302" s="53"/>
      <c r="C302" s="53"/>
      <c r="D302" s="53"/>
      <c r="E302" s="53"/>
      <c r="F302" s="53"/>
      <c r="G302" s="53"/>
      <c r="H302" s="53"/>
      <c r="I302" s="53"/>
      <c r="J302" s="53"/>
      <c r="K302" s="53"/>
    </row>
    <row r="303" spans="1:11" ht="18" x14ac:dyDescent="0.2">
      <c r="A303" s="53"/>
      <c r="B303" s="53"/>
      <c r="C303" s="53"/>
      <c r="D303" s="53"/>
      <c r="E303" s="53"/>
      <c r="F303" s="53"/>
      <c r="G303" s="53"/>
      <c r="H303" s="53"/>
      <c r="I303" s="53"/>
      <c r="J303" s="53"/>
      <c r="K303" s="53"/>
    </row>
    <row r="304" spans="1:11" ht="18" x14ac:dyDescent="0.2">
      <c r="A304" s="53"/>
      <c r="B304" s="53"/>
      <c r="C304" s="53"/>
      <c r="D304" s="53"/>
      <c r="E304" s="53"/>
      <c r="F304" s="53"/>
      <c r="G304" s="53"/>
      <c r="H304" s="53"/>
      <c r="I304" s="53"/>
      <c r="J304" s="53"/>
      <c r="K304" s="53"/>
    </row>
    <row r="305" spans="1:11" ht="18" x14ac:dyDescent="0.2">
      <c r="A305" s="53"/>
      <c r="B305" s="53"/>
      <c r="C305" s="53"/>
      <c r="D305" s="53"/>
      <c r="E305" s="53"/>
      <c r="F305" s="53"/>
      <c r="G305" s="53"/>
      <c r="H305" s="53"/>
      <c r="I305" s="53"/>
      <c r="J305" s="53"/>
      <c r="K305" s="53"/>
    </row>
    <row r="306" spans="1:11" ht="18" x14ac:dyDescent="0.2">
      <c r="A306" s="53"/>
      <c r="B306" s="53"/>
      <c r="C306" s="53"/>
      <c r="D306" s="53"/>
      <c r="E306" s="53"/>
      <c r="F306" s="53"/>
      <c r="G306" s="53"/>
      <c r="H306" s="53"/>
      <c r="I306" s="53"/>
      <c r="J306" s="53"/>
      <c r="K306" s="53"/>
    </row>
    <row r="307" spans="1:11" ht="18" x14ac:dyDescent="0.2">
      <c r="A307" s="53"/>
      <c r="B307" s="53"/>
      <c r="C307" s="53"/>
      <c r="D307" s="53"/>
      <c r="E307" s="53"/>
      <c r="F307" s="53"/>
      <c r="G307" s="53"/>
      <c r="H307" s="53"/>
      <c r="I307" s="53"/>
      <c r="J307" s="53"/>
      <c r="K307" s="53"/>
    </row>
    <row r="308" spans="1:11" ht="18" x14ac:dyDescent="0.2">
      <c r="A308" s="53"/>
      <c r="B308" s="53"/>
      <c r="C308" s="53"/>
      <c r="D308" s="53"/>
      <c r="E308" s="53"/>
      <c r="F308" s="53"/>
      <c r="G308" s="53"/>
      <c r="H308" s="53"/>
      <c r="I308" s="53"/>
      <c r="J308" s="53"/>
      <c r="K308" s="53"/>
    </row>
    <row r="309" spans="1:11" ht="18" x14ac:dyDescent="0.2">
      <c r="A309" s="53"/>
      <c r="B309" s="53"/>
      <c r="C309" s="53"/>
      <c r="D309" s="53"/>
      <c r="E309" s="53"/>
      <c r="F309" s="53"/>
      <c r="G309" s="53"/>
      <c r="H309" s="53"/>
      <c r="I309" s="53"/>
      <c r="J309" s="53"/>
      <c r="K309" s="53"/>
    </row>
    <row r="310" spans="1:11" ht="18" x14ac:dyDescent="0.2">
      <c r="A310" s="53"/>
      <c r="B310" s="53"/>
      <c r="C310" s="53"/>
      <c r="D310" s="53"/>
      <c r="E310" s="53"/>
      <c r="F310" s="53"/>
      <c r="G310" s="53"/>
      <c r="H310" s="53"/>
      <c r="I310" s="53"/>
      <c r="J310" s="53"/>
      <c r="K310" s="53"/>
    </row>
    <row r="311" spans="1:11" ht="18" x14ac:dyDescent="0.2">
      <c r="A311" s="53"/>
      <c r="B311" s="53"/>
      <c r="C311" s="53"/>
      <c r="D311" s="53"/>
      <c r="E311" s="53"/>
      <c r="F311" s="53"/>
      <c r="G311" s="53"/>
      <c r="H311" s="53"/>
      <c r="I311" s="53"/>
      <c r="J311" s="53"/>
      <c r="K311" s="53"/>
    </row>
    <row r="312" spans="1:11" ht="18" x14ac:dyDescent="0.2">
      <c r="A312" s="53"/>
      <c r="B312" s="53"/>
      <c r="C312" s="53"/>
      <c r="D312" s="53"/>
      <c r="E312" s="53"/>
      <c r="F312" s="53"/>
      <c r="G312" s="53"/>
      <c r="H312" s="53"/>
      <c r="I312" s="53"/>
      <c r="J312" s="53"/>
      <c r="K312" s="53"/>
    </row>
    <row r="313" spans="1:11" ht="18" x14ac:dyDescent="0.2">
      <c r="A313" s="53"/>
      <c r="B313" s="53"/>
      <c r="C313" s="53"/>
      <c r="D313" s="53"/>
      <c r="E313" s="53"/>
      <c r="F313" s="53"/>
      <c r="G313" s="53"/>
      <c r="H313" s="53"/>
      <c r="I313" s="53"/>
      <c r="J313" s="53"/>
      <c r="K313" s="53"/>
    </row>
    <row r="314" spans="1:11" ht="18" x14ac:dyDescent="0.2">
      <c r="A314" s="53"/>
      <c r="B314" s="53"/>
      <c r="C314" s="53"/>
      <c r="D314" s="53"/>
      <c r="E314" s="53"/>
      <c r="F314" s="53"/>
      <c r="G314" s="53"/>
      <c r="H314" s="53"/>
      <c r="I314" s="53"/>
      <c r="J314" s="53"/>
      <c r="K314" s="53"/>
    </row>
    <row r="315" spans="1:11" ht="18" x14ac:dyDescent="0.2">
      <c r="A315" s="53"/>
      <c r="B315" s="53"/>
      <c r="C315" s="53"/>
      <c r="D315" s="53"/>
      <c r="E315" s="53"/>
      <c r="F315" s="53"/>
      <c r="G315" s="53"/>
      <c r="H315" s="53"/>
      <c r="I315" s="53"/>
      <c r="J315" s="53"/>
      <c r="K315" s="53"/>
    </row>
    <row r="316" spans="1:11" ht="18" x14ac:dyDescent="0.2">
      <c r="A316" s="53"/>
      <c r="B316" s="53"/>
      <c r="C316" s="53"/>
      <c r="D316" s="53"/>
      <c r="E316" s="53"/>
      <c r="F316" s="53"/>
      <c r="G316" s="53"/>
      <c r="H316" s="53"/>
      <c r="I316" s="53"/>
      <c r="J316" s="53"/>
      <c r="K316" s="53"/>
    </row>
    <row r="317" spans="1:11" ht="18" x14ac:dyDescent="0.2">
      <c r="A317" s="53"/>
      <c r="B317" s="53"/>
      <c r="C317" s="53"/>
      <c r="D317" s="53"/>
      <c r="E317" s="53"/>
      <c r="F317" s="53"/>
      <c r="G317" s="53"/>
      <c r="H317" s="53"/>
      <c r="I317" s="53"/>
      <c r="J317" s="53"/>
      <c r="K317" s="53"/>
    </row>
    <row r="318" spans="1:11" ht="18" x14ac:dyDescent="0.2">
      <c r="A318" s="53"/>
      <c r="B318" s="53"/>
      <c r="C318" s="53"/>
      <c r="D318" s="53"/>
      <c r="E318" s="53"/>
      <c r="F318" s="53"/>
      <c r="G318" s="53"/>
      <c r="H318" s="53"/>
      <c r="I318" s="53"/>
      <c r="J318" s="53"/>
      <c r="K318" s="53"/>
    </row>
    <row r="319" spans="1:11" ht="18" x14ac:dyDescent="0.2">
      <c r="A319" s="53"/>
      <c r="B319" s="53"/>
      <c r="C319" s="53"/>
      <c r="D319" s="53"/>
      <c r="E319" s="53"/>
      <c r="F319" s="53"/>
      <c r="G319" s="53"/>
      <c r="H319" s="53"/>
      <c r="I319" s="53"/>
      <c r="J319" s="53"/>
      <c r="K319" s="53"/>
    </row>
    <row r="320" spans="1:11" ht="18" x14ac:dyDescent="0.2">
      <c r="A320" s="53"/>
      <c r="B320" s="53"/>
      <c r="C320" s="53"/>
      <c r="D320" s="53"/>
      <c r="E320" s="53"/>
      <c r="F320" s="53"/>
      <c r="G320" s="53"/>
      <c r="H320" s="53"/>
      <c r="I320" s="53"/>
      <c r="J320" s="53"/>
      <c r="K320" s="53"/>
    </row>
    <row r="321" spans="1:11" ht="18" x14ac:dyDescent="0.2">
      <c r="A321" s="53"/>
      <c r="B321" s="53"/>
      <c r="C321" s="53"/>
      <c r="D321" s="53"/>
      <c r="E321" s="53"/>
      <c r="F321" s="53"/>
      <c r="G321" s="53"/>
      <c r="H321" s="53"/>
      <c r="I321" s="53"/>
      <c r="J321" s="53"/>
      <c r="K321" s="53"/>
    </row>
    <row r="322" spans="1:11" ht="18" x14ac:dyDescent="0.2">
      <c r="A322" s="53"/>
      <c r="B322" s="53"/>
      <c r="C322" s="53"/>
      <c r="D322" s="53"/>
      <c r="E322" s="53"/>
      <c r="F322" s="53"/>
      <c r="G322" s="53"/>
      <c r="H322" s="53"/>
      <c r="I322" s="53"/>
      <c r="J322" s="53"/>
      <c r="K322" s="53"/>
    </row>
    <row r="323" spans="1:11" ht="18" x14ac:dyDescent="0.2">
      <c r="A323" s="53"/>
      <c r="B323" s="53"/>
      <c r="C323" s="53"/>
      <c r="D323" s="53"/>
      <c r="E323" s="53"/>
      <c r="F323" s="53"/>
      <c r="G323" s="53"/>
      <c r="H323" s="53"/>
      <c r="I323" s="53"/>
      <c r="J323" s="53"/>
      <c r="K323" s="53"/>
    </row>
    <row r="324" spans="1:11" ht="18" x14ac:dyDescent="0.2">
      <c r="A324" s="53"/>
      <c r="B324" s="53"/>
      <c r="C324" s="53"/>
      <c r="D324" s="53"/>
      <c r="E324" s="53"/>
      <c r="F324" s="53"/>
      <c r="G324" s="53"/>
      <c r="H324" s="53"/>
      <c r="I324" s="53"/>
      <c r="J324" s="53"/>
      <c r="K324" s="53"/>
    </row>
    <row r="325" spans="1:11" ht="18" x14ac:dyDescent="0.2">
      <c r="A325" s="53"/>
      <c r="B325" s="53"/>
      <c r="C325" s="53"/>
      <c r="D325" s="53"/>
      <c r="E325" s="53"/>
      <c r="F325" s="53"/>
      <c r="G325" s="53"/>
      <c r="H325" s="53"/>
      <c r="I325" s="53"/>
      <c r="J325" s="53"/>
      <c r="K325" s="53"/>
    </row>
    <row r="326" spans="1:11" ht="18" x14ac:dyDescent="0.2">
      <c r="A326" s="53"/>
      <c r="B326" s="53"/>
      <c r="C326" s="53"/>
      <c r="D326" s="53"/>
      <c r="E326" s="53"/>
      <c r="F326" s="53"/>
      <c r="G326" s="53"/>
      <c r="H326" s="53"/>
      <c r="I326" s="53"/>
      <c r="J326" s="53"/>
      <c r="K326" s="53"/>
    </row>
    <row r="327" spans="1:11" ht="18" x14ac:dyDescent="0.2">
      <c r="A327" s="53"/>
      <c r="B327" s="53"/>
      <c r="C327" s="53"/>
      <c r="D327" s="53"/>
      <c r="E327" s="53"/>
      <c r="F327" s="53"/>
      <c r="G327" s="53"/>
      <c r="H327" s="53"/>
      <c r="I327" s="53"/>
      <c r="J327" s="53"/>
      <c r="K327" s="53"/>
    </row>
    <row r="328" spans="1:11" ht="18" x14ac:dyDescent="0.2">
      <c r="A328" s="53"/>
      <c r="B328" s="53"/>
      <c r="C328" s="53"/>
      <c r="D328" s="53"/>
      <c r="E328" s="53"/>
      <c r="F328" s="53"/>
      <c r="G328" s="53"/>
      <c r="H328" s="53"/>
      <c r="I328" s="53"/>
      <c r="J328" s="53"/>
      <c r="K328" s="53"/>
    </row>
    <row r="329" spans="1:11" ht="18" x14ac:dyDescent="0.2">
      <c r="A329" s="53"/>
      <c r="B329" s="53"/>
      <c r="C329" s="53"/>
      <c r="D329" s="53"/>
      <c r="E329" s="53"/>
      <c r="F329" s="53"/>
      <c r="G329" s="53"/>
      <c r="H329" s="53"/>
      <c r="I329" s="53"/>
      <c r="J329" s="53"/>
      <c r="K329" s="53"/>
    </row>
    <row r="330" spans="1:11" ht="18" x14ac:dyDescent="0.2">
      <c r="A330" s="53"/>
      <c r="B330" s="53"/>
      <c r="C330" s="53"/>
      <c r="D330" s="53"/>
      <c r="E330" s="53"/>
      <c r="F330" s="53"/>
      <c r="G330" s="53"/>
      <c r="H330" s="53"/>
      <c r="I330" s="53"/>
      <c r="J330" s="53"/>
      <c r="K330" s="53"/>
    </row>
    <row r="331" spans="1:11" ht="18" x14ac:dyDescent="0.2">
      <c r="A331" s="53"/>
      <c r="B331" s="53"/>
      <c r="C331" s="53"/>
      <c r="D331" s="53"/>
      <c r="E331" s="53"/>
      <c r="F331" s="53"/>
      <c r="G331" s="53"/>
      <c r="H331" s="53"/>
      <c r="I331" s="53"/>
      <c r="J331" s="53"/>
      <c r="K331" s="53"/>
    </row>
    <row r="332" spans="1:11" ht="18" x14ac:dyDescent="0.2">
      <c r="A332" s="53"/>
      <c r="B332" s="53"/>
      <c r="C332" s="53"/>
      <c r="D332" s="53"/>
      <c r="E332" s="53"/>
      <c r="F332" s="53"/>
      <c r="G332" s="53"/>
      <c r="H332" s="53"/>
      <c r="I332" s="53"/>
      <c r="J332" s="53"/>
      <c r="K332" s="53"/>
    </row>
    <row r="333" spans="1:11" ht="18" x14ac:dyDescent="0.2">
      <c r="A333" s="53"/>
      <c r="B333" s="53"/>
      <c r="C333" s="53"/>
      <c r="D333" s="53"/>
      <c r="E333" s="53"/>
      <c r="F333" s="53"/>
      <c r="G333" s="53"/>
      <c r="H333" s="53"/>
      <c r="I333" s="53"/>
      <c r="J333" s="53"/>
      <c r="K333" s="53"/>
    </row>
    <row r="334" spans="1:11" ht="18" x14ac:dyDescent="0.2">
      <c r="A334" s="53"/>
      <c r="B334" s="53"/>
      <c r="C334" s="53"/>
      <c r="D334" s="53"/>
      <c r="E334" s="53"/>
      <c r="F334" s="53"/>
      <c r="G334" s="53"/>
      <c r="H334" s="53"/>
      <c r="I334" s="53"/>
      <c r="J334" s="53"/>
      <c r="K334" s="53"/>
    </row>
    <row r="335" spans="1:11" ht="18" x14ac:dyDescent="0.2">
      <c r="A335" s="53"/>
      <c r="B335" s="53"/>
      <c r="C335" s="53"/>
      <c r="D335" s="53"/>
      <c r="E335" s="53"/>
      <c r="F335" s="53"/>
      <c r="G335" s="53"/>
      <c r="H335" s="53"/>
      <c r="I335" s="53"/>
      <c r="J335" s="53"/>
      <c r="K335" s="53"/>
    </row>
    <row r="336" spans="1:11" ht="18" x14ac:dyDescent="0.2">
      <c r="A336" s="53"/>
      <c r="B336" s="53"/>
      <c r="C336" s="53"/>
      <c r="D336" s="53"/>
      <c r="E336" s="53"/>
      <c r="F336" s="53"/>
      <c r="G336" s="53"/>
      <c r="H336" s="53"/>
      <c r="I336" s="53"/>
      <c r="J336" s="53"/>
      <c r="K336" s="53"/>
    </row>
    <row r="337" spans="1:11" ht="18" x14ac:dyDescent="0.2">
      <c r="A337" s="53"/>
      <c r="B337" s="53"/>
      <c r="C337" s="53"/>
      <c r="D337" s="53"/>
      <c r="E337" s="53"/>
      <c r="F337" s="53"/>
      <c r="G337" s="53"/>
      <c r="H337" s="53"/>
      <c r="I337" s="53"/>
      <c r="J337" s="53"/>
      <c r="K337" s="53"/>
    </row>
    <row r="338" spans="1:11" ht="18" x14ac:dyDescent="0.2">
      <c r="A338" s="53"/>
      <c r="B338" s="53"/>
      <c r="C338" s="53"/>
      <c r="D338" s="53"/>
      <c r="E338" s="53"/>
      <c r="F338" s="53"/>
      <c r="G338" s="53"/>
      <c r="H338" s="53"/>
      <c r="I338" s="53"/>
      <c r="J338" s="53"/>
      <c r="K338" s="53"/>
    </row>
    <row r="339" spans="1:11" ht="18" x14ac:dyDescent="0.2">
      <c r="A339" s="53"/>
      <c r="B339" s="53"/>
      <c r="C339" s="53"/>
      <c r="D339" s="53"/>
      <c r="E339" s="53"/>
      <c r="F339" s="53"/>
      <c r="G339" s="53"/>
      <c r="H339" s="53"/>
      <c r="I339" s="53"/>
      <c r="J339" s="53"/>
      <c r="K339" s="53"/>
    </row>
    <row r="340" spans="1:11" ht="18" x14ac:dyDescent="0.2">
      <c r="A340" s="53"/>
      <c r="B340" s="53"/>
      <c r="C340" s="53"/>
      <c r="D340" s="53"/>
      <c r="E340" s="53"/>
      <c r="F340" s="53"/>
      <c r="G340" s="53"/>
      <c r="H340" s="53"/>
      <c r="I340" s="53"/>
      <c r="J340" s="53"/>
      <c r="K340" s="53"/>
    </row>
    <row r="341" spans="1:11" ht="18" x14ac:dyDescent="0.2">
      <c r="A341" s="53"/>
      <c r="B341" s="53"/>
      <c r="C341" s="53"/>
      <c r="D341" s="53"/>
      <c r="E341" s="53"/>
      <c r="F341" s="53"/>
      <c r="G341" s="53"/>
      <c r="H341" s="53"/>
      <c r="I341" s="53"/>
      <c r="J341" s="53"/>
      <c r="K341" s="53"/>
    </row>
    <row r="342" spans="1:11" ht="18" x14ac:dyDescent="0.2">
      <c r="A342" s="53"/>
      <c r="B342" s="53"/>
      <c r="C342" s="53"/>
      <c r="D342" s="53"/>
      <c r="E342" s="53"/>
      <c r="F342" s="53"/>
      <c r="G342" s="53"/>
      <c r="H342" s="53"/>
      <c r="I342" s="53"/>
      <c r="J342" s="53"/>
      <c r="K342" s="53"/>
    </row>
    <row r="343" spans="1:11" ht="18" x14ac:dyDescent="0.2">
      <c r="A343" s="53"/>
      <c r="B343" s="53"/>
      <c r="C343" s="53"/>
      <c r="D343" s="53"/>
      <c r="E343" s="53"/>
      <c r="F343" s="53"/>
      <c r="G343" s="53"/>
      <c r="H343" s="53"/>
      <c r="I343" s="53"/>
      <c r="J343" s="53"/>
      <c r="K343" s="53"/>
    </row>
    <row r="344" spans="1:11" ht="18" x14ac:dyDescent="0.2">
      <c r="A344" s="53"/>
      <c r="B344" s="53"/>
      <c r="C344" s="53"/>
      <c r="D344" s="53"/>
      <c r="E344" s="53"/>
      <c r="F344" s="53"/>
      <c r="G344" s="53"/>
      <c r="H344" s="53"/>
      <c r="I344" s="53"/>
      <c r="J344" s="53"/>
      <c r="K344" s="53"/>
    </row>
    <row r="345" spans="1:11" ht="18" x14ac:dyDescent="0.2">
      <c r="A345" s="53"/>
      <c r="B345" s="53"/>
      <c r="C345" s="53"/>
      <c r="D345" s="53"/>
      <c r="E345" s="53"/>
      <c r="F345" s="53"/>
      <c r="G345" s="53"/>
      <c r="H345" s="53"/>
      <c r="I345" s="53"/>
      <c r="J345" s="53"/>
      <c r="K345" s="53"/>
    </row>
    <row r="346" spans="1:11" ht="18" x14ac:dyDescent="0.2">
      <c r="A346" s="53"/>
      <c r="B346" s="53"/>
      <c r="C346" s="53"/>
      <c r="D346" s="53"/>
      <c r="E346" s="53"/>
      <c r="F346" s="53"/>
      <c r="G346" s="53"/>
      <c r="H346" s="53"/>
      <c r="I346" s="53"/>
      <c r="J346" s="53"/>
      <c r="K346" s="53"/>
    </row>
    <row r="347" spans="1:11" ht="18" x14ac:dyDescent="0.2">
      <c r="A347" s="53"/>
      <c r="B347" s="53"/>
      <c r="C347" s="53"/>
      <c r="D347" s="53"/>
      <c r="E347" s="53"/>
      <c r="F347" s="53"/>
      <c r="G347" s="53"/>
      <c r="H347" s="53"/>
      <c r="I347" s="53"/>
      <c r="J347" s="53"/>
      <c r="K347" s="53"/>
    </row>
    <row r="348" spans="1:11" ht="18" x14ac:dyDescent="0.2">
      <c r="A348" s="53"/>
      <c r="B348" s="53"/>
      <c r="C348" s="53"/>
      <c r="D348" s="53"/>
      <c r="E348" s="53"/>
      <c r="F348" s="53"/>
      <c r="G348" s="53"/>
      <c r="H348" s="53"/>
      <c r="I348" s="53"/>
      <c r="J348" s="53"/>
      <c r="K348" s="53"/>
    </row>
    <row r="349" spans="1:11" ht="18" x14ac:dyDescent="0.2">
      <c r="A349" s="53"/>
      <c r="B349" s="53"/>
      <c r="C349" s="53"/>
      <c r="D349" s="53"/>
      <c r="E349" s="53"/>
      <c r="F349" s="53"/>
      <c r="G349" s="53"/>
      <c r="H349" s="53"/>
      <c r="I349" s="53"/>
      <c r="J349" s="53"/>
      <c r="K349" s="53"/>
    </row>
    <row r="350" spans="1:11" ht="18" x14ac:dyDescent="0.2">
      <c r="A350" s="53"/>
      <c r="B350" s="53"/>
      <c r="C350" s="53"/>
      <c r="D350" s="53"/>
      <c r="E350" s="53"/>
      <c r="F350" s="53"/>
      <c r="G350" s="53"/>
      <c r="H350" s="53"/>
      <c r="I350" s="53"/>
      <c r="J350" s="53"/>
      <c r="K350" s="53"/>
    </row>
    <row r="351" spans="1:11" ht="18" x14ac:dyDescent="0.2">
      <c r="A351" s="53"/>
      <c r="B351" s="53"/>
      <c r="C351" s="53"/>
      <c r="D351" s="53"/>
      <c r="E351" s="53"/>
      <c r="F351" s="53"/>
      <c r="G351" s="53"/>
      <c r="H351" s="53"/>
      <c r="I351" s="53"/>
      <c r="J351" s="53"/>
      <c r="K351" s="53"/>
    </row>
    <row r="352" spans="1:11" ht="18" x14ac:dyDescent="0.2">
      <c r="A352" s="53"/>
      <c r="B352" s="53"/>
      <c r="C352" s="53"/>
      <c r="D352" s="53"/>
      <c r="E352" s="53"/>
      <c r="F352" s="53"/>
      <c r="G352" s="53"/>
      <c r="H352" s="53"/>
      <c r="I352" s="53"/>
      <c r="J352" s="53"/>
      <c r="K352" s="53"/>
    </row>
    <row r="353" spans="1:11" ht="18" x14ac:dyDescent="0.2">
      <c r="A353" s="53"/>
      <c r="B353" s="53"/>
      <c r="C353" s="53"/>
      <c r="D353" s="53"/>
      <c r="E353" s="53"/>
      <c r="F353" s="53"/>
      <c r="G353" s="53"/>
      <c r="H353" s="53"/>
      <c r="I353" s="53"/>
      <c r="J353" s="53"/>
      <c r="K353" s="53"/>
    </row>
    <row r="354" spans="1:11" ht="18" x14ac:dyDescent="0.2">
      <c r="A354" s="53"/>
      <c r="B354" s="53"/>
      <c r="C354" s="53"/>
      <c r="D354" s="53"/>
      <c r="E354" s="53"/>
      <c r="F354" s="53"/>
      <c r="G354" s="53"/>
      <c r="H354" s="53"/>
      <c r="I354" s="53"/>
      <c r="J354" s="53"/>
      <c r="K354" s="53"/>
    </row>
    <row r="355" spans="1:11" ht="18" x14ac:dyDescent="0.2">
      <c r="A355" s="53"/>
      <c r="B355" s="53"/>
      <c r="C355" s="53"/>
      <c r="D355" s="53"/>
      <c r="E355" s="53"/>
      <c r="F355" s="53"/>
      <c r="G355" s="53"/>
      <c r="H355" s="53"/>
      <c r="I355" s="53"/>
      <c r="J355" s="53"/>
      <c r="K355" s="53"/>
    </row>
    <row r="356" spans="1:11" ht="18" x14ac:dyDescent="0.2">
      <c r="A356" s="53"/>
      <c r="B356" s="53"/>
      <c r="C356" s="53"/>
      <c r="D356" s="53"/>
      <c r="E356" s="53"/>
      <c r="F356" s="53"/>
      <c r="G356" s="53"/>
      <c r="H356" s="53"/>
      <c r="I356" s="53"/>
      <c r="J356" s="53"/>
      <c r="K356" s="53"/>
    </row>
    <row r="357" spans="1:11" ht="18" x14ac:dyDescent="0.2">
      <c r="A357" s="53"/>
      <c r="B357" s="53"/>
      <c r="C357" s="53"/>
      <c r="D357" s="53"/>
      <c r="E357" s="53"/>
      <c r="F357" s="53"/>
      <c r="G357" s="53"/>
      <c r="H357" s="53"/>
      <c r="I357" s="53"/>
      <c r="J357" s="53"/>
      <c r="K357" s="53"/>
    </row>
    <row r="358" spans="1:11" ht="18" x14ac:dyDescent="0.2">
      <c r="A358" s="53"/>
      <c r="B358" s="53"/>
      <c r="C358" s="53"/>
      <c r="D358" s="53"/>
      <c r="E358" s="53"/>
      <c r="F358" s="53"/>
      <c r="G358" s="53"/>
      <c r="H358" s="53"/>
      <c r="I358" s="53"/>
      <c r="J358" s="53"/>
      <c r="K358" s="53"/>
    </row>
    <row r="359" spans="1:11" ht="18" x14ac:dyDescent="0.2">
      <c r="A359" s="53"/>
      <c r="B359" s="53"/>
      <c r="C359" s="53"/>
      <c r="D359" s="53"/>
      <c r="E359" s="53"/>
      <c r="F359" s="53"/>
      <c r="G359" s="53"/>
      <c r="H359" s="53"/>
      <c r="I359" s="53"/>
      <c r="J359" s="53"/>
      <c r="K359" s="53"/>
    </row>
    <row r="360" spans="1:11" ht="18" x14ac:dyDescent="0.2">
      <c r="A360" s="53"/>
      <c r="B360" s="53"/>
      <c r="C360" s="53"/>
      <c r="D360" s="53"/>
      <c r="E360" s="53"/>
      <c r="F360" s="53"/>
      <c r="G360" s="53"/>
      <c r="H360" s="53"/>
      <c r="I360" s="53"/>
      <c r="J360" s="53"/>
      <c r="K360" s="53"/>
    </row>
    <row r="361" spans="1:11" ht="18" x14ac:dyDescent="0.2">
      <c r="A361" s="53"/>
      <c r="B361" s="53"/>
      <c r="C361" s="53"/>
      <c r="D361" s="53"/>
      <c r="E361" s="53"/>
      <c r="F361" s="53"/>
      <c r="G361" s="53"/>
      <c r="H361" s="53"/>
      <c r="I361" s="53"/>
      <c r="J361" s="53"/>
      <c r="K361" s="53"/>
    </row>
    <row r="362" spans="1:11" ht="18" x14ac:dyDescent="0.2">
      <c r="A362" s="53"/>
      <c r="B362" s="53"/>
      <c r="C362" s="53"/>
      <c r="D362" s="53"/>
      <c r="E362" s="53"/>
      <c r="F362" s="53"/>
      <c r="G362" s="53"/>
      <c r="H362" s="53"/>
      <c r="I362" s="53"/>
      <c r="J362" s="53"/>
      <c r="K362" s="53"/>
    </row>
    <row r="363" spans="1:11" ht="18" x14ac:dyDescent="0.2">
      <c r="A363" s="53"/>
      <c r="B363" s="53"/>
      <c r="C363" s="53"/>
      <c r="D363" s="53"/>
      <c r="E363" s="53"/>
      <c r="F363" s="53"/>
      <c r="G363" s="53"/>
      <c r="H363" s="53"/>
      <c r="I363" s="53"/>
      <c r="J363" s="53"/>
      <c r="K363" s="53"/>
    </row>
    <row r="364" spans="1:11" ht="18" x14ac:dyDescent="0.2">
      <c r="A364" s="53"/>
      <c r="B364" s="53"/>
      <c r="C364" s="53"/>
      <c r="D364" s="53"/>
      <c r="E364" s="53"/>
      <c r="F364" s="53"/>
      <c r="G364" s="53"/>
      <c r="H364" s="53"/>
      <c r="I364" s="53"/>
      <c r="J364" s="53"/>
      <c r="K364" s="53"/>
    </row>
    <row r="365" spans="1:11" ht="18" x14ac:dyDescent="0.2">
      <c r="A365" s="53"/>
      <c r="B365" s="53"/>
      <c r="C365" s="53"/>
      <c r="D365" s="53"/>
      <c r="E365" s="53"/>
      <c r="F365" s="53"/>
      <c r="G365" s="53"/>
      <c r="H365" s="53"/>
      <c r="I365" s="53"/>
      <c r="J365" s="53"/>
      <c r="K365" s="53"/>
    </row>
    <row r="366" spans="1:11" ht="18" x14ac:dyDescent="0.2">
      <c r="A366" s="53"/>
      <c r="B366" s="53"/>
      <c r="C366" s="53"/>
      <c r="D366" s="53"/>
      <c r="E366" s="53"/>
      <c r="F366" s="53"/>
      <c r="G366" s="53"/>
      <c r="H366" s="53"/>
      <c r="I366" s="53"/>
      <c r="J366" s="53"/>
      <c r="K366" s="53"/>
    </row>
    <row r="367" spans="1:11" ht="18" x14ac:dyDescent="0.2">
      <c r="A367" s="53"/>
      <c r="B367" s="53"/>
      <c r="C367" s="53"/>
      <c r="D367" s="53"/>
      <c r="E367" s="53"/>
      <c r="F367" s="53"/>
      <c r="G367" s="53"/>
      <c r="H367" s="53"/>
      <c r="I367" s="53"/>
      <c r="J367" s="53"/>
      <c r="K367" s="53"/>
    </row>
    <row r="368" spans="1:11" ht="18" x14ac:dyDescent="0.2">
      <c r="A368" s="53"/>
      <c r="B368" s="53"/>
      <c r="C368" s="53"/>
      <c r="D368" s="53"/>
      <c r="E368" s="53"/>
      <c r="F368" s="53"/>
      <c r="G368" s="53"/>
      <c r="H368" s="53"/>
      <c r="I368" s="53"/>
      <c r="J368" s="53"/>
      <c r="K368" s="53"/>
    </row>
    <row r="369" spans="1:11" ht="18" x14ac:dyDescent="0.2">
      <c r="A369" s="53"/>
      <c r="B369" s="53"/>
      <c r="C369" s="53"/>
      <c r="D369" s="53"/>
      <c r="E369" s="53"/>
      <c r="F369" s="53"/>
      <c r="G369" s="53"/>
      <c r="H369" s="53"/>
      <c r="I369" s="53"/>
      <c r="J369" s="53"/>
      <c r="K369" s="53"/>
    </row>
    <row r="370" spans="1:11" ht="18" x14ac:dyDescent="0.2">
      <c r="A370" s="53"/>
      <c r="B370" s="53"/>
      <c r="C370" s="53"/>
      <c r="D370" s="53"/>
      <c r="E370" s="53"/>
      <c r="F370" s="53"/>
      <c r="G370" s="53"/>
      <c r="H370" s="53"/>
      <c r="I370" s="53"/>
      <c r="J370" s="53"/>
      <c r="K370" s="53"/>
    </row>
    <row r="371" spans="1:11" ht="18" x14ac:dyDescent="0.2">
      <c r="A371" s="53"/>
      <c r="B371" s="53"/>
      <c r="C371" s="53"/>
      <c r="D371" s="53"/>
      <c r="E371" s="53"/>
      <c r="F371" s="53"/>
      <c r="G371" s="53"/>
      <c r="H371" s="53"/>
      <c r="I371" s="53"/>
      <c r="J371" s="53"/>
      <c r="K371" s="53"/>
    </row>
    <row r="372" spans="1:11" ht="18" x14ac:dyDescent="0.2">
      <c r="A372" s="53"/>
      <c r="B372" s="53"/>
      <c r="C372" s="53"/>
      <c r="D372" s="53"/>
      <c r="E372" s="53"/>
      <c r="F372" s="53"/>
      <c r="G372" s="53"/>
      <c r="H372" s="53"/>
      <c r="I372" s="53"/>
      <c r="J372" s="53"/>
      <c r="K372" s="53"/>
    </row>
    <row r="373" spans="1:11" ht="18" x14ac:dyDescent="0.2">
      <c r="A373" s="53"/>
      <c r="B373" s="53"/>
      <c r="C373" s="53"/>
      <c r="D373" s="53"/>
      <c r="E373" s="53"/>
      <c r="F373" s="53"/>
      <c r="G373" s="53"/>
      <c r="H373" s="53"/>
      <c r="I373" s="53"/>
      <c r="J373" s="53"/>
      <c r="K373" s="53"/>
    </row>
    <row r="374" spans="1:11" ht="18" x14ac:dyDescent="0.2">
      <c r="A374" s="53"/>
      <c r="B374" s="53"/>
      <c r="C374" s="53"/>
      <c r="D374" s="53"/>
      <c r="E374" s="53"/>
      <c r="F374" s="53"/>
      <c r="G374" s="53"/>
      <c r="H374" s="53"/>
      <c r="I374" s="53"/>
      <c r="J374" s="53"/>
      <c r="K374" s="53"/>
    </row>
    <row r="375" spans="1:11" ht="18" x14ac:dyDescent="0.2">
      <c r="A375" s="53"/>
      <c r="B375" s="53"/>
      <c r="C375" s="53"/>
      <c r="D375" s="53"/>
      <c r="E375" s="53"/>
      <c r="F375" s="53"/>
      <c r="G375" s="53"/>
      <c r="H375" s="53"/>
      <c r="I375" s="53"/>
      <c r="J375" s="53"/>
      <c r="K375" s="53"/>
    </row>
    <row r="376" spans="1:11" ht="18" x14ac:dyDescent="0.2">
      <c r="A376" s="53"/>
      <c r="B376" s="53"/>
      <c r="C376" s="53"/>
      <c r="D376" s="53"/>
      <c r="E376" s="53"/>
      <c r="F376" s="53"/>
      <c r="G376" s="53"/>
      <c r="H376" s="53"/>
      <c r="I376" s="53"/>
      <c r="J376" s="53"/>
      <c r="K376" s="53"/>
    </row>
    <row r="377" spans="1:11" ht="18" x14ac:dyDescent="0.2">
      <c r="A377" s="53"/>
      <c r="B377" s="53"/>
      <c r="C377" s="53"/>
      <c r="D377" s="53"/>
      <c r="E377" s="53"/>
      <c r="F377" s="53"/>
      <c r="G377" s="53"/>
      <c r="H377" s="53"/>
      <c r="I377" s="53"/>
      <c r="J377" s="53"/>
      <c r="K377" s="53"/>
    </row>
    <row r="378" spans="1:11" ht="18" x14ac:dyDescent="0.2">
      <c r="A378" s="53"/>
      <c r="B378" s="53"/>
      <c r="C378" s="53"/>
      <c r="D378" s="53"/>
      <c r="E378" s="53"/>
      <c r="F378" s="53"/>
      <c r="G378" s="53"/>
      <c r="H378" s="53"/>
      <c r="I378" s="53"/>
      <c r="J378" s="53"/>
      <c r="K378" s="53"/>
    </row>
    <row r="379" spans="1:11" ht="18" x14ac:dyDescent="0.2">
      <c r="A379" s="53"/>
      <c r="B379" s="53"/>
      <c r="C379" s="53"/>
      <c r="D379" s="53"/>
      <c r="E379" s="53"/>
      <c r="F379" s="53"/>
      <c r="G379" s="53"/>
      <c r="H379" s="53"/>
      <c r="I379" s="53"/>
      <c r="J379" s="53"/>
      <c r="K379" s="53"/>
    </row>
    <row r="380" spans="1:11" ht="18" x14ac:dyDescent="0.2">
      <c r="A380" s="53"/>
      <c r="B380" s="53"/>
      <c r="C380" s="53"/>
      <c r="D380" s="53"/>
      <c r="E380" s="53"/>
      <c r="F380" s="53"/>
      <c r="G380" s="53"/>
      <c r="H380" s="53"/>
      <c r="I380" s="53"/>
      <c r="J380" s="53"/>
      <c r="K380" s="53"/>
    </row>
    <row r="381" spans="1:11" ht="18" x14ac:dyDescent="0.2">
      <c r="A381" s="53"/>
      <c r="B381" s="53"/>
      <c r="C381" s="53"/>
      <c r="D381" s="53"/>
      <c r="E381" s="53"/>
      <c r="F381" s="53"/>
      <c r="G381" s="53"/>
      <c r="H381" s="53"/>
      <c r="I381" s="53"/>
      <c r="J381" s="53"/>
      <c r="K381" s="53"/>
    </row>
    <row r="382" spans="1:11" ht="18" x14ac:dyDescent="0.2">
      <c r="A382" s="53"/>
      <c r="B382" s="53"/>
      <c r="C382" s="53"/>
      <c r="D382" s="53"/>
      <c r="E382" s="53"/>
      <c r="F382" s="53"/>
      <c r="G382" s="53"/>
      <c r="H382" s="53"/>
      <c r="I382" s="53"/>
      <c r="J382" s="53"/>
      <c r="K382" s="53"/>
    </row>
    <row r="383" spans="1:11" ht="18" x14ac:dyDescent="0.2">
      <c r="A383" s="53"/>
      <c r="B383" s="53"/>
      <c r="C383" s="53"/>
      <c r="D383" s="53"/>
      <c r="E383" s="53"/>
      <c r="F383" s="53"/>
      <c r="G383" s="53"/>
      <c r="H383" s="53"/>
      <c r="I383" s="53"/>
      <c r="J383" s="53"/>
      <c r="K383" s="53"/>
    </row>
    <row r="384" spans="1:11" ht="18" x14ac:dyDescent="0.2">
      <c r="A384" s="53"/>
      <c r="B384" s="53"/>
      <c r="C384" s="53"/>
      <c r="D384" s="53"/>
      <c r="E384" s="53"/>
      <c r="F384" s="53"/>
      <c r="G384" s="53"/>
      <c r="H384" s="53"/>
      <c r="I384" s="53"/>
      <c r="J384" s="53"/>
      <c r="K384" s="53"/>
    </row>
    <row r="385" spans="1:11" ht="18" x14ac:dyDescent="0.2">
      <c r="A385" s="53"/>
      <c r="B385" s="53"/>
      <c r="C385" s="53"/>
      <c r="D385" s="53"/>
      <c r="E385" s="53"/>
      <c r="F385" s="53"/>
      <c r="G385" s="53"/>
      <c r="H385" s="53"/>
      <c r="I385" s="53"/>
      <c r="J385" s="53"/>
      <c r="K385" s="53"/>
    </row>
    <row r="386" spans="1:11" ht="18" x14ac:dyDescent="0.2">
      <c r="A386" s="53"/>
      <c r="B386" s="53"/>
      <c r="C386" s="53"/>
      <c r="D386" s="53"/>
      <c r="E386" s="53"/>
      <c r="F386" s="53"/>
      <c r="G386" s="53"/>
      <c r="H386" s="53"/>
      <c r="I386" s="53"/>
      <c r="J386" s="53"/>
      <c r="K386" s="53"/>
    </row>
    <row r="387" spans="1:11" ht="18" x14ac:dyDescent="0.2">
      <c r="A387" s="53"/>
      <c r="B387" s="53"/>
      <c r="C387" s="53"/>
      <c r="D387" s="53"/>
      <c r="E387" s="53"/>
      <c r="F387" s="53"/>
      <c r="G387" s="53"/>
      <c r="H387" s="53"/>
      <c r="I387" s="53"/>
      <c r="J387" s="53"/>
      <c r="K387" s="53"/>
    </row>
    <row r="388" spans="1:11" ht="18" x14ac:dyDescent="0.2">
      <c r="A388" s="53"/>
      <c r="B388" s="53"/>
      <c r="C388" s="53"/>
      <c r="D388" s="53"/>
      <c r="E388" s="53"/>
      <c r="F388" s="53"/>
      <c r="G388" s="53"/>
      <c r="H388" s="53"/>
      <c r="I388" s="53"/>
      <c r="J388" s="53"/>
      <c r="K388" s="53"/>
    </row>
    <row r="389" spans="1:11" ht="18" x14ac:dyDescent="0.2">
      <c r="A389" s="53"/>
      <c r="B389" s="53"/>
      <c r="C389" s="53"/>
      <c r="D389" s="53"/>
      <c r="E389" s="53"/>
      <c r="F389" s="53"/>
      <c r="G389" s="53"/>
      <c r="H389" s="53"/>
      <c r="I389" s="53"/>
      <c r="J389" s="53"/>
      <c r="K389" s="53"/>
    </row>
    <row r="390" spans="1:11" ht="18" x14ac:dyDescent="0.2">
      <c r="A390" s="53"/>
      <c r="B390" s="53"/>
      <c r="C390" s="53"/>
      <c r="D390" s="53"/>
      <c r="E390" s="53"/>
      <c r="F390" s="53"/>
      <c r="G390" s="53"/>
      <c r="H390" s="53"/>
      <c r="I390" s="53"/>
      <c r="J390" s="53"/>
      <c r="K390" s="53"/>
    </row>
    <row r="391" spans="1:11" ht="18" x14ac:dyDescent="0.2">
      <c r="A391" s="53"/>
      <c r="B391" s="53"/>
      <c r="C391" s="53"/>
      <c r="D391" s="53"/>
      <c r="E391" s="53"/>
      <c r="F391" s="53"/>
      <c r="G391" s="53"/>
      <c r="H391" s="53"/>
      <c r="I391" s="53"/>
      <c r="J391" s="53"/>
      <c r="K391" s="53"/>
    </row>
    <row r="392" spans="1:11" ht="18" x14ac:dyDescent="0.2">
      <c r="A392" s="53"/>
      <c r="B392" s="53"/>
      <c r="C392" s="53"/>
      <c r="D392" s="53"/>
      <c r="E392" s="53"/>
      <c r="F392" s="53"/>
      <c r="G392" s="53"/>
      <c r="H392" s="53"/>
      <c r="I392" s="53"/>
      <c r="J392" s="53"/>
      <c r="K392" s="53"/>
    </row>
    <row r="393" spans="1:11" ht="18" x14ac:dyDescent="0.2">
      <c r="A393" s="53"/>
      <c r="B393" s="53"/>
      <c r="C393" s="53"/>
      <c r="D393" s="53"/>
      <c r="E393" s="53"/>
      <c r="F393" s="53"/>
      <c r="G393" s="53"/>
      <c r="H393" s="53"/>
      <c r="I393" s="53"/>
      <c r="J393" s="53"/>
      <c r="K393" s="53"/>
    </row>
    <row r="394" spans="1:11" ht="18" x14ac:dyDescent="0.2">
      <c r="A394" s="53"/>
      <c r="B394" s="53"/>
      <c r="C394" s="53"/>
      <c r="D394" s="53"/>
      <c r="E394" s="53"/>
      <c r="F394" s="53"/>
      <c r="G394" s="53"/>
      <c r="H394" s="53"/>
      <c r="I394" s="53"/>
      <c r="J394" s="53"/>
      <c r="K394" s="53"/>
    </row>
    <row r="395" spans="1:11" ht="18" x14ac:dyDescent="0.2">
      <c r="A395" s="53"/>
      <c r="B395" s="53"/>
      <c r="C395" s="53"/>
      <c r="D395" s="53"/>
      <c r="E395" s="53"/>
      <c r="F395" s="53"/>
      <c r="G395" s="53"/>
      <c r="H395" s="53"/>
      <c r="I395" s="53"/>
      <c r="J395" s="53"/>
      <c r="K395" s="53"/>
    </row>
    <row r="396" spans="1:11" ht="18" x14ac:dyDescent="0.2">
      <c r="A396" s="53"/>
      <c r="B396" s="53"/>
      <c r="C396" s="53"/>
      <c r="D396" s="53"/>
      <c r="E396" s="53"/>
      <c r="F396" s="53"/>
      <c r="G396" s="53"/>
      <c r="H396" s="53"/>
      <c r="I396" s="53"/>
      <c r="J396" s="53"/>
      <c r="K396" s="53"/>
    </row>
    <row r="397" spans="1:11" ht="18" x14ac:dyDescent="0.2">
      <c r="A397" s="53"/>
      <c r="B397" s="53"/>
      <c r="C397" s="53"/>
      <c r="D397" s="53"/>
      <c r="E397" s="53"/>
      <c r="F397" s="53"/>
      <c r="G397" s="53"/>
      <c r="H397" s="53"/>
      <c r="I397" s="53"/>
      <c r="J397" s="53"/>
      <c r="K397" s="53"/>
    </row>
    <row r="398" spans="1:11" ht="18" x14ac:dyDescent="0.2">
      <c r="A398" s="53"/>
      <c r="B398" s="53"/>
      <c r="C398" s="53"/>
      <c r="D398" s="53"/>
      <c r="E398" s="53"/>
      <c r="F398" s="53"/>
      <c r="G398" s="53"/>
      <c r="H398" s="53"/>
      <c r="I398" s="53"/>
      <c r="J398" s="53"/>
      <c r="K398" s="53"/>
    </row>
    <row r="399" spans="1:11" ht="18" x14ac:dyDescent="0.2">
      <c r="A399" s="53"/>
      <c r="B399" s="53"/>
      <c r="C399" s="53"/>
      <c r="D399" s="53"/>
      <c r="E399" s="53"/>
      <c r="F399" s="53"/>
      <c r="G399" s="53"/>
      <c r="H399" s="53"/>
      <c r="I399" s="53"/>
      <c r="J399" s="53"/>
      <c r="K399" s="53"/>
    </row>
    <row r="400" spans="1:11" ht="18" x14ac:dyDescent="0.2">
      <c r="A400" s="53"/>
      <c r="B400" s="53"/>
      <c r="C400" s="53"/>
      <c r="D400" s="53"/>
      <c r="E400" s="53"/>
      <c r="F400" s="53"/>
      <c r="G400" s="53"/>
      <c r="H400" s="53"/>
      <c r="I400" s="53"/>
      <c r="J400" s="53"/>
      <c r="K400" s="53"/>
    </row>
    <row r="401" spans="1:11" ht="18" x14ac:dyDescent="0.2">
      <c r="A401" s="53"/>
      <c r="B401" s="53"/>
      <c r="C401" s="53"/>
      <c r="D401" s="53"/>
      <c r="E401" s="53"/>
      <c r="F401" s="53"/>
      <c r="G401" s="53"/>
      <c r="H401" s="53"/>
      <c r="I401" s="53"/>
      <c r="J401" s="53"/>
      <c r="K401" s="53"/>
    </row>
    <row r="402" spans="1:11" ht="18" x14ac:dyDescent="0.2">
      <c r="A402" s="53"/>
      <c r="B402" s="53"/>
      <c r="C402" s="53"/>
      <c r="D402" s="53"/>
      <c r="E402" s="53"/>
      <c r="F402" s="53"/>
      <c r="G402" s="53"/>
      <c r="H402" s="53"/>
      <c r="I402" s="53"/>
      <c r="J402" s="53"/>
      <c r="K402" s="53"/>
    </row>
    <row r="403" spans="1:11" ht="18" x14ac:dyDescent="0.2">
      <c r="A403" s="53"/>
      <c r="B403" s="53"/>
      <c r="C403" s="53"/>
      <c r="D403" s="53"/>
      <c r="E403" s="53"/>
      <c r="F403" s="53"/>
      <c r="G403" s="53"/>
      <c r="H403" s="53"/>
      <c r="I403" s="53"/>
      <c r="J403" s="53"/>
      <c r="K403" s="53"/>
    </row>
    <row r="404" spans="1:11" ht="18" x14ac:dyDescent="0.2">
      <c r="A404" s="53"/>
      <c r="B404" s="53"/>
      <c r="C404" s="53"/>
      <c r="D404" s="53"/>
      <c r="E404" s="53"/>
      <c r="F404" s="53"/>
      <c r="G404" s="53"/>
      <c r="H404" s="53"/>
      <c r="I404" s="53"/>
      <c r="J404" s="53"/>
      <c r="K404" s="53"/>
    </row>
    <row r="405" spans="1:11" ht="18" x14ac:dyDescent="0.2">
      <c r="A405" s="53"/>
      <c r="B405" s="53"/>
      <c r="C405" s="53"/>
      <c r="D405" s="53"/>
      <c r="E405" s="53"/>
      <c r="F405" s="53"/>
      <c r="G405" s="53"/>
      <c r="H405" s="53"/>
      <c r="I405" s="53"/>
      <c r="J405" s="53"/>
      <c r="K405" s="53"/>
    </row>
    <row r="406" spans="1:11" ht="18" x14ac:dyDescent="0.2">
      <c r="A406" s="53"/>
      <c r="B406" s="53"/>
      <c r="C406" s="53"/>
      <c r="D406" s="53"/>
      <c r="E406" s="53"/>
      <c r="F406" s="53"/>
      <c r="G406" s="53"/>
      <c r="H406" s="53"/>
      <c r="I406" s="53"/>
      <c r="J406" s="53"/>
      <c r="K406" s="53"/>
    </row>
    <row r="407" spans="1:11" ht="18" x14ac:dyDescent="0.2">
      <c r="A407" s="53"/>
      <c r="B407" s="53"/>
      <c r="C407" s="53"/>
      <c r="D407" s="53"/>
      <c r="E407" s="53"/>
      <c r="F407" s="53"/>
      <c r="G407" s="53"/>
      <c r="H407" s="53"/>
      <c r="I407" s="53"/>
      <c r="J407" s="53"/>
      <c r="K407" s="53"/>
    </row>
    <row r="408" spans="1:11" ht="18" x14ac:dyDescent="0.2">
      <c r="A408" s="53"/>
      <c r="B408" s="53"/>
      <c r="C408" s="53"/>
      <c r="D408" s="53"/>
      <c r="E408" s="53"/>
      <c r="F408" s="53"/>
      <c r="G408" s="53"/>
      <c r="H408" s="53"/>
      <c r="I408" s="53"/>
      <c r="J408" s="53"/>
      <c r="K408" s="53"/>
    </row>
    <row r="409" spans="1:11" ht="18" x14ac:dyDescent="0.2">
      <c r="A409" s="53"/>
      <c r="B409" s="53"/>
      <c r="C409" s="53"/>
      <c r="D409" s="53"/>
      <c r="E409" s="53"/>
      <c r="F409" s="53"/>
      <c r="G409" s="53"/>
      <c r="H409" s="53"/>
      <c r="I409" s="53"/>
      <c r="J409" s="53"/>
      <c r="K409" s="53"/>
    </row>
    <row r="410" spans="1:11" ht="18" x14ac:dyDescent="0.2">
      <c r="A410" s="53"/>
      <c r="B410" s="53"/>
      <c r="C410" s="53"/>
      <c r="D410" s="53"/>
      <c r="E410" s="53"/>
      <c r="F410" s="53"/>
      <c r="G410" s="53"/>
      <c r="H410" s="53"/>
      <c r="I410" s="53"/>
      <c r="J410" s="53"/>
      <c r="K410" s="53"/>
    </row>
    <row r="411" spans="1:11" ht="18" x14ac:dyDescent="0.2">
      <c r="A411" s="53"/>
      <c r="B411" s="53"/>
      <c r="C411" s="53"/>
      <c r="D411" s="53"/>
      <c r="E411" s="53"/>
      <c r="F411" s="53"/>
      <c r="G411" s="53"/>
      <c r="H411" s="53"/>
      <c r="I411" s="53"/>
      <c r="J411" s="53"/>
      <c r="K411" s="53"/>
    </row>
    <row r="412" spans="1:11" ht="18" x14ac:dyDescent="0.2">
      <c r="A412" s="53"/>
      <c r="B412" s="53"/>
      <c r="C412" s="53"/>
      <c r="D412" s="53"/>
      <c r="E412" s="53"/>
      <c r="F412" s="53"/>
      <c r="G412" s="53"/>
      <c r="H412" s="53"/>
      <c r="I412" s="53"/>
      <c r="J412" s="53"/>
      <c r="K412" s="53"/>
    </row>
    <row r="413" spans="1:11" ht="18" x14ac:dyDescent="0.2">
      <c r="A413" s="53"/>
      <c r="B413" s="53"/>
      <c r="C413" s="53"/>
      <c r="D413" s="53"/>
      <c r="E413" s="53"/>
      <c r="F413" s="53"/>
      <c r="G413" s="53"/>
      <c r="H413" s="53"/>
      <c r="I413" s="53"/>
      <c r="J413" s="53"/>
      <c r="K413" s="53"/>
    </row>
    <row r="414" spans="1:11" ht="18" x14ac:dyDescent="0.2">
      <c r="A414" s="53"/>
      <c r="B414" s="53"/>
      <c r="C414" s="53"/>
      <c r="D414" s="53"/>
      <c r="E414" s="53"/>
      <c r="F414" s="53"/>
      <c r="G414" s="53"/>
      <c r="H414" s="53"/>
      <c r="I414" s="53"/>
      <c r="J414" s="53"/>
      <c r="K414" s="53"/>
    </row>
    <row r="415" spans="1:11" ht="18" x14ac:dyDescent="0.2">
      <c r="A415" s="53"/>
      <c r="B415" s="53"/>
      <c r="C415" s="53"/>
      <c r="D415" s="53"/>
      <c r="E415" s="53"/>
      <c r="F415" s="53"/>
      <c r="G415" s="53"/>
      <c r="H415" s="53"/>
      <c r="I415" s="53"/>
      <c r="J415" s="53"/>
      <c r="K415" s="53"/>
    </row>
    <row r="416" spans="1:11" ht="18" x14ac:dyDescent="0.2">
      <c r="A416" s="53"/>
      <c r="B416" s="53"/>
      <c r="C416" s="53"/>
      <c r="D416" s="53"/>
      <c r="E416" s="53"/>
      <c r="F416" s="53"/>
      <c r="G416" s="53"/>
      <c r="H416" s="53"/>
      <c r="I416" s="53"/>
      <c r="J416" s="53"/>
      <c r="K416" s="53"/>
    </row>
    <row r="417" spans="1:11" ht="18" x14ac:dyDescent="0.2">
      <c r="A417" s="53"/>
      <c r="B417" s="53"/>
      <c r="C417" s="53"/>
      <c r="D417" s="53"/>
      <c r="E417" s="53"/>
      <c r="F417" s="53"/>
      <c r="G417" s="53"/>
      <c r="H417" s="53"/>
      <c r="I417" s="53"/>
      <c r="J417" s="53"/>
      <c r="K417" s="53"/>
    </row>
    <row r="418" spans="1:11" ht="18" x14ac:dyDescent="0.2">
      <c r="A418" s="53"/>
      <c r="B418" s="53"/>
      <c r="C418" s="53"/>
      <c r="D418" s="53"/>
      <c r="E418" s="53"/>
      <c r="F418" s="53"/>
      <c r="G418" s="53"/>
      <c r="H418" s="53"/>
      <c r="I418" s="53"/>
      <c r="J418" s="53"/>
      <c r="K418" s="53"/>
    </row>
    <row r="419" spans="1:11" ht="18" x14ac:dyDescent="0.2">
      <c r="A419" s="53"/>
      <c r="B419" s="53"/>
      <c r="C419" s="53"/>
      <c r="D419" s="53"/>
      <c r="E419" s="53"/>
      <c r="F419" s="53"/>
      <c r="G419" s="53"/>
      <c r="H419" s="53"/>
      <c r="I419" s="53"/>
      <c r="J419" s="53"/>
      <c r="K419" s="53"/>
    </row>
    <row r="420" spans="1:11" ht="18" x14ac:dyDescent="0.2">
      <c r="A420" s="53"/>
      <c r="B420" s="53"/>
      <c r="C420" s="53"/>
      <c r="D420" s="53"/>
      <c r="E420" s="53"/>
      <c r="F420" s="53"/>
      <c r="G420" s="53"/>
      <c r="H420" s="53"/>
      <c r="I420" s="53"/>
      <c r="J420" s="53"/>
      <c r="K420" s="53"/>
    </row>
    <row r="421" spans="1:11" ht="18" x14ac:dyDescent="0.2">
      <c r="A421" s="53"/>
      <c r="B421" s="53"/>
      <c r="C421" s="53"/>
      <c r="D421" s="53"/>
      <c r="E421" s="53"/>
      <c r="F421" s="53"/>
      <c r="G421" s="53"/>
      <c r="H421" s="53"/>
      <c r="I421" s="53"/>
      <c r="J421" s="53"/>
      <c r="K421" s="53"/>
    </row>
    <row r="422" spans="1:11" ht="18" x14ac:dyDescent="0.2">
      <c r="A422" s="53"/>
      <c r="B422" s="53"/>
      <c r="C422" s="53"/>
      <c r="D422" s="53"/>
      <c r="E422" s="53"/>
      <c r="F422" s="53"/>
      <c r="G422" s="53"/>
      <c r="H422" s="53"/>
      <c r="I422" s="53"/>
      <c r="J422" s="53"/>
      <c r="K422" s="53"/>
    </row>
    <row r="423" spans="1:11" ht="18" x14ac:dyDescent="0.2">
      <c r="A423" s="53"/>
      <c r="B423" s="53"/>
      <c r="C423" s="53"/>
      <c r="D423" s="53"/>
      <c r="E423" s="53"/>
      <c r="F423" s="53"/>
      <c r="G423" s="53"/>
      <c r="H423" s="53"/>
      <c r="I423" s="53"/>
      <c r="J423" s="53"/>
      <c r="K423" s="53"/>
    </row>
    <row r="424" spans="1:11" ht="18" x14ac:dyDescent="0.2">
      <c r="A424" s="53"/>
      <c r="B424" s="53"/>
      <c r="C424" s="53"/>
      <c r="D424" s="53"/>
      <c r="E424" s="53"/>
      <c r="F424" s="53"/>
      <c r="G424" s="53"/>
      <c r="H424" s="53"/>
      <c r="I424" s="53"/>
      <c r="J424" s="53"/>
      <c r="K424" s="53"/>
    </row>
    <row r="425" spans="1:11" ht="18" x14ac:dyDescent="0.2">
      <c r="A425" s="53"/>
      <c r="B425" s="53"/>
      <c r="C425" s="53"/>
      <c r="D425" s="53"/>
      <c r="E425" s="53"/>
      <c r="F425" s="53"/>
      <c r="G425" s="53"/>
      <c r="H425" s="53"/>
      <c r="I425" s="53"/>
      <c r="J425" s="53"/>
      <c r="K425" s="53"/>
    </row>
    <row r="426" spans="1:11" ht="18" x14ac:dyDescent="0.2">
      <c r="A426" s="53"/>
      <c r="B426" s="53"/>
      <c r="C426" s="53"/>
      <c r="D426" s="53"/>
      <c r="E426" s="53"/>
      <c r="F426" s="53"/>
      <c r="G426" s="53"/>
      <c r="H426" s="53"/>
      <c r="I426" s="53"/>
      <c r="J426" s="53"/>
      <c r="K426" s="53"/>
    </row>
    <row r="427" spans="1:11" ht="18" x14ac:dyDescent="0.2">
      <c r="A427" s="53"/>
      <c r="B427" s="53"/>
      <c r="C427" s="53"/>
      <c r="D427" s="53"/>
      <c r="E427" s="53"/>
      <c r="F427" s="53"/>
      <c r="G427" s="53"/>
      <c r="H427" s="53"/>
      <c r="I427" s="53"/>
      <c r="J427" s="53"/>
      <c r="K427" s="53"/>
    </row>
    <row r="428" spans="1:11" ht="18" x14ac:dyDescent="0.2">
      <c r="A428" s="53"/>
      <c r="B428" s="53"/>
      <c r="C428" s="53"/>
      <c r="D428" s="53"/>
      <c r="E428" s="53"/>
      <c r="F428" s="53"/>
      <c r="G428" s="53"/>
      <c r="H428" s="53"/>
      <c r="I428" s="53"/>
      <c r="J428" s="53"/>
      <c r="K428" s="53"/>
    </row>
    <row r="429" spans="1:11" ht="18" x14ac:dyDescent="0.2">
      <c r="A429" s="53"/>
      <c r="B429" s="53"/>
      <c r="C429" s="53"/>
      <c r="D429" s="53"/>
      <c r="E429" s="53"/>
      <c r="F429" s="53"/>
      <c r="G429" s="53"/>
      <c r="H429" s="53"/>
      <c r="I429" s="53"/>
      <c r="J429" s="53"/>
      <c r="K429" s="53"/>
    </row>
    <row r="430" spans="1:11" ht="18" x14ac:dyDescent="0.2">
      <c r="A430" s="53"/>
      <c r="B430" s="53"/>
      <c r="C430" s="53"/>
      <c r="D430" s="53"/>
      <c r="E430" s="53"/>
      <c r="F430" s="53"/>
      <c r="G430" s="53"/>
      <c r="H430" s="53"/>
      <c r="I430" s="53"/>
      <c r="J430" s="53"/>
      <c r="K430" s="53"/>
    </row>
    <row r="431" spans="1:11" ht="18" x14ac:dyDescent="0.2">
      <c r="A431" s="53"/>
      <c r="B431" s="53"/>
      <c r="C431" s="53"/>
      <c r="D431" s="53"/>
      <c r="E431" s="53"/>
      <c r="F431" s="53"/>
      <c r="G431" s="53"/>
      <c r="H431" s="53"/>
      <c r="I431" s="53"/>
      <c r="J431" s="53"/>
      <c r="K431" s="53"/>
    </row>
    <row r="432" spans="1:11" ht="18" x14ac:dyDescent="0.2">
      <c r="A432" s="53"/>
      <c r="B432" s="53"/>
      <c r="C432" s="53"/>
      <c r="D432" s="53"/>
      <c r="E432" s="53"/>
      <c r="F432" s="53"/>
      <c r="G432" s="53"/>
      <c r="H432" s="53"/>
      <c r="I432" s="53"/>
      <c r="J432" s="53"/>
      <c r="K432" s="53"/>
    </row>
    <row r="433" spans="1:11" ht="18" x14ac:dyDescent="0.2">
      <c r="A433" s="53"/>
      <c r="B433" s="53"/>
      <c r="C433" s="53"/>
      <c r="D433" s="53"/>
      <c r="E433" s="53"/>
      <c r="F433" s="53"/>
      <c r="G433" s="53"/>
      <c r="H433" s="53"/>
      <c r="I433" s="53"/>
      <c r="J433" s="53"/>
      <c r="K433" s="53"/>
    </row>
    <row r="434" spans="1:11" ht="18" x14ac:dyDescent="0.2">
      <c r="A434" s="53"/>
      <c r="B434" s="53"/>
      <c r="C434" s="53"/>
      <c r="D434" s="53"/>
      <c r="E434" s="53"/>
      <c r="F434" s="53"/>
      <c r="G434" s="53"/>
      <c r="H434" s="53"/>
      <c r="I434" s="53"/>
      <c r="J434" s="53"/>
      <c r="K434" s="53"/>
    </row>
    <row r="435" spans="1:11" ht="18" x14ac:dyDescent="0.2">
      <c r="A435" s="53"/>
      <c r="B435" s="53"/>
      <c r="C435" s="53"/>
      <c r="D435" s="53"/>
      <c r="E435" s="53"/>
      <c r="F435" s="53"/>
      <c r="G435" s="53"/>
      <c r="H435" s="53"/>
      <c r="I435" s="53"/>
      <c r="J435" s="53"/>
      <c r="K435" s="53"/>
    </row>
    <row r="436" spans="1:11" ht="18" x14ac:dyDescent="0.2">
      <c r="A436" s="53"/>
      <c r="B436" s="53"/>
      <c r="C436" s="53"/>
      <c r="D436" s="53"/>
      <c r="E436" s="53"/>
      <c r="F436" s="53"/>
      <c r="G436" s="53"/>
      <c r="H436" s="53"/>
      <c r="I436" s="53"/>
      <c r="J436" s="53"/>
      <c r="K436" s="53"/>
    </row>
    <row r="437" spans="1:11" ht="18" x14ac:dyDescent="0.2">
      <c r="A437" s="53"/>
      <c r="B437" s="53"/>
      <c r="C437" s="53"/>
      <c r="D437" s="53"/>
      <c r="E437" s="53"/>
      <c r="F437" s="53"/>
      <c r="G437" s="53"/>
      <c r="H437" s="53"/>
      <c r="I437" s="53"/>
      <c r="J437" s="53"/>
      <c r="K437" s="53"/>
    </row>
    <row r="438" spans="1:11" ht="18" x14ac:dyDescent="0.2">
      <c r="A438" s="53"/>
      <c r="B438" s="53"/>
      <c r="C438" s="53"/>
      <c r="D438" s="53"/>
      <c r="E438" s="53"/>
      <c r="F438" s="53"/>
      <c r="G438" s="53"/>
      <c r="H438" s="53"/>
      <c r="I438" s="53"/>
      <c r="J438" s="53"/>
      <c r="K438" s="53"/>
    </row>
    <row r="439" spans="1:11" ht="18" x14ac:dyDescent="0.2">
      <c r="A439" s="53"/>
      <c r="B439" s="53"/>
      <c r="C439" s="53"/>
      <c r="D439" s="53"/>
      <c r="E439" s="53"/>
      <c r="F439" s="53"/>
      <c r="G439" s="53"/>
      <c r="H439" s="53"/>
      <c r="I439" s="53"/>
      <c r="J439" s="53"/>
      <c r="K439" s="53"/>
    </row>
    <row r="440" spans="1:11" ht="18" x14ac:dyDescent="0.2">
      <c r="A440" s="53"/>
      <c r="B440" s="53"/>
      <c r="C440" s="53"/>
      <c r="D440" s="53"/>
      <c r="E440" s="53"/>
      <c r="F440" s="53"/>
      <c r="G440" s="53"/>
      <c r="H440" s="53"/>
      <c r="I440" s="53"/>
      <c r="J440" s="53"/>
      <c r="K440" s="53"/>
    </row>
    <row r="441" spans="1:11" ht="18" x14ac:dyDescent="0.2">
      <c r="A441" s="53"/>
      <c r="B441" s="53"/>
      <c r="C441" s="53"/>
      <c r="D441" s="53"/>
      <c r="E441" s="53"/>
      <c r="F441" s="53"/>
      <c r="G441" s="53"/>
      <c r="H441" s="53"/>
      <c r="I441" s="53"/>
      <c r="J441" s="53"/>
      <c r="K441" s="53"/>
    </row>
    <row r="442" spans="1:11" ht="18" x14ac:dyDescent="0.2">
      <c r="A442" s="53"/>
      <c r="B442" s="53"/>
      <c r="C442" s="53"/>
      <c r="D442" s="53"/>
      <c r="E442" s="53"/>
      <c r="F442" s="53"/>
      <c r="G442" s="53"/>
      <c r="H442" s="53"/>
      <c r="I442" s="53"/>
      <c r="J442" s="53"/>
      <c r="K442" s="53"/>
    </row>
    <row r="443" spans="1:11" ht="18" x14ac:dyDescent="0.2">
      <c r="A443" s="53"/>
      <c r="B443" s="53"/>
      <c r="C443" s="53"/>
      <c r="D443" s="53"/>
      <c r="E443" s="53"/>
      <c r="F443" s="53"/>
      <c r="G443" s="53"/>
      <c r="H443" s="53"/>
      <c r="I443" s="53"/>
      <c r="J443" s="53"/>
      <c r="K443" s="53"/>
    </row>
    <row r="444" spans="1:11" ht="18" x14ac:dyDescent="0.2">
      <c r="A444" s="53"/>
      <c r="B444" s="53"/>
      <c r="C444" s="53"/>
      <c r="D444" s="53"/>
      <c r="E444" s="53"/>
      <c r="F444" s="53"/>
      <c r="G444" s="53"/>
      <c r="H444" s="53"/>
      <c r="I444" s="53"/>
      <c r="J444" s="53"/>
      <c r="K444" s="53"/>
    </row>
    <row r="445" spans="1:11" ht="18" x14ac:dyDescent="0.2">
      <c r="A445" s="53"/>
      <c r="B445" s="53"/>
      <c r="C445" s="53"/>
      <c r="D445" s="53"/>
      <c r="E445" s="53"/>
      <c r="F445" s="53"/>
      <c r="G445" s="53"/>
      <c r="H445" s="53"/>
      <c r="I445" s="53"/>
      <c r="J445" s="53"/>
      <c r="K445" s="53"/>
    </row>
    <row r="446" spans="1:11" ht="18" x14ac:dyDescent="0.2">
      <c r="A446" s="53"/>
      <c r="B446" s="53"/>
      <c r="C446" s="53"/>
      <c r="D446" s="53"/>
      <c r="E446" s="53"/>
      <c r="F446" s="53"/>
      <c r="G446" s="53"/>
      <c r="H446" s="53"/>
      <c r="I446" s="53"/>
      <c r="J446" s="53"/>
      <c r="K446" s="53"/>
    </row>
    <row r="447" spans="1:11" ht="18" x14ac:dyDescent="0.2">
      <c r="A447" s="53"/>
      <c r="B447" s="53"/>
      <c r="C447" s="53"/>
      <c r="D447" s="53"/>
      <c r="E447" s="53"/>
      <c r="F447" s="53"/>
      <c r="G447" s="53"/>
      <c r="H447" s="53"/>
      <c r="I447" s="53"/>
      <c r="J447" s="53"/>
      <c r="K447" s="53"/>
    </row>
    <row r="448" spans="1:11" ht="18" x14ac:dyDescent="0.2">
      <c r="A448" s="53"/>
      <c r="B448" s="53"/>
      <c r="C448" s="53"/>
      <c r="D448" s="53"/>
      <c r="E448" s="53"/>
      <c r="F448" s="53"/>
      <c r="G448" s="53"/>
      <c r="H448" s="53"/>
      <c r="I448" s="53"/>
      <c r="J448" s="53"/>
      <c r="K448" s="53"/>
    </row>
    <row r="449" spans="1:11" ht="18" x14ac:dyDescent="0.2">
      <c r="A449" s="53"/>
      <c r="B449" s="53"/>
      <c r="C449" s="53"/>
      <c r="D449" s="53"/>
      <c r="E449" s="53"/>
      <c r="F449" s="53"/>
      <c r="G449" s="53"/>
      <c r="H449" s="53"/>
      <c r="I449" s="53"/>
      <c r="J449" s="53"/>
      <c r="K449" s="53"/>
    </row>
    <row r="450" spans="1:11" ht="18" x14ac:dyDescent="0.2">
      <c r="A450" s="53"/>
      <c r="B450" s="53"/>
      <c r="C450" s="53"/>
      <c r="D450" s="53"/>
      <c r="E450" s="53"/>
      <c r="F450" s="53"/>
      <c r="G450" s="53"/>
      <c r="H450" s="53"/>
      <c r="I450" s="53"/>
      <c r="J450" s="53"/>
      <c r="K450" s="53"/>
    </row>
    <row r="451" spans="1:11" ht="18" x14ac:dyDescent="0.2">
      <c r="A451" s="53"/>
      <c r="B451" s="53"/>
      <c r="C451" s="53"/>
      <c r="D451" s="53"/>
      <c r="E451" s="53"/>
      <c r="F451" s="53"/>
      <c r="G451" s="53"/>
      <c r="H451" s="53"/>
      <c r="I451" s="53"/>
      <c r="J451" s="53"/>
      <c r="K451" s="53"/>
    </row>
    <row r="452" spans="1:11" ht="18" x14ac:dyDescent="0.2">
      <c r="A452" s="53"/>
      <c r="B452" s="53"/>
      <c r="C452" s="53"/>
      <c r="D452" s="53"/>
      <c r="E452" s="53"/>
      <c r="F452" s="53"/>
      <c r="G452" s="53"/>
      <c r="H452" s="53"/>
      <c r="I452" s="53"/>
      <c r="J452" s="53"/>
      <c r="K452" s="53"/>
    </row>
    <row r="453" spans="1:11" ht="18" x14ac:dyDescent="0.2">
      <c r="A453" s="53"/>
      <c r="B453" s="53"/>
      <c r="C453" s="53"/>
      <c r="D453" s="53"/>
      <c r="E453" s="53"/>
      <c r="F453" s="53"/>
      <c r="G453" s="53"/>
      <c r="H453" s="53"/>
      <c r="I453" s="53"/>
      <c r="J453" s="53"/>
      <c r="K453" s="53"/>
    </row>
    <row r="454" spans="1:11" ht="18" x14ac:dyDescent="0.2">
      <c r="A454" s="53"/>
      <c r="B454" s="53"/>
      <c r="C454" s="53"/>
      <c r="D454" s="53"/>
      <c r="E454" s="53"/>
      <c r="F454" s="53"/>
      <c r="G454" s="53"/>
      <c r="H454" s="53"/>
      <c r="I454" s="53"/>
      <c r="J454" s="53"/>
      <c r="K454" s="53"/>
    </row>
    <row r="455" spans="1:11" ht="18" x14ac:dyDescent="0.2">
      <c r="A455" s="53"/>
      <c r="B455" s="53"/>
      <c r="C455" s="53"/>
      <c r="D455" s="53"/>
      <c r="E455" s="53"/>
      <c r="F455" s="53"/>
      <c r="G455" s="53"/>
      <c r="H455" s="53"/>
      <c r="I455" s="53"/>
      <c r="J455" s="53"/>
      <c r="K455" s="53"/>
    </row>
    <row r="456" spans="1:11" ht="18" x14ac:dyDescent="0.2">
      <c r="A456" s="53"/>
      <c r="B456" s="53"/>
      <c r="C456" s="53"/>
      <c r="D456" s="53"/>
      <c r="E456" s="53"/>
      <c r="F456" s="53"/>
      <c r="G456" s="53"/>
      <c r="H456" s="53"/>
      <c r="I456" s="53"/>
      <c r="J456" s="53"/>
      <c r="K456" s="53"/>
    </row>
    <row r="457" spans="1:11" ht="18" x14ac:dyDescent="0.2">
      <c r="A457" s="53"/>
      <c r="B457" s="53"/>
      <c r="C457" s="53"/>
      <c r="D457" s="53"/>
      <c r="E457" s="53"/>
      <c r="F457" s="53"/>
      <c r="G457" s="53"/>
      <c r="H457" s="53"/>
      <c r="I457" s="53"/>
      <c r="J457" s="53"/>
      <c r="K457" s="53"/>
    </row>
    <row r="458" spans="1:11" ht="18" x14ac:dyDescent="0.2">
      <c r="A458" s="53"/>
      <c r="B458" s="53"/>
      <c r="C458" s="53"/>
      <c r="D458" s="53"/>
      <c r="E458" s="53"/>
      <c r="F458" s="53"/>
      <c r="G458" s="53"/>
      <c r="H458" s="53"/>
      <c r="I458" s="53"/>
      <c r="J458" s="53"/>
      <c r="K458" s="53"/>
    </row>
    <row r="459" spans="1:11" ht="18" x14ac:dyDescent="0.2">
      <c r="A459" s="53"/>
      <c r="B459" s="53"/>
      <c r="C459" s="53"/>
      <c r="D459" s="53"/>
      <c r="E459" s="53"/>
      <c r="F459" s="53"/>
      <c r="G459" s="53"/>
      <c r="H459" s="53"/>
      <c r="I459" s="53"/>
      <c r="J459" s="53"/>
      <c r="K459" s="53"/>
    </row>
    <row r="460" spans="1:11" ht="18" x14ac:dyDescent="0.2">
      <c r="A460" s="53"/>
      <c r="B460" s="53"/>
      <c r="C460" s="53"/>
      <c r="D460" s="53"/>
      <c r="E460" s="53"/>
      <c r="F460" s="53"/>
      <c r="G460" s="53"/>
      <c r="H460" s="53"/>
      <c r="I460" s="53"/>
      <c r="J460" s="53"/>
      <c r="K460" s="53"/>
    </row>
    <row r="461" spans="1:11" ht="18" x14ac:dyDescent="0.2">
      <c r="A461" s="53"/>
      <c r="B461" s="53"/>
      <c r="C461" s="53"/>
      <c r="D461" s="53"/>
      <c r="E461" s="53"/>
      <c r="F461" s="53"/>
      <c r="G461" s="53"/>
      <c r="H461" s="53"/>
      <c r="I461" s="53"/>
      <c r="J461" s="53"/>
      <c r="K461" s="53"/>
    </row>
    <row r="462" spans="1:11" ht="18" x14ac:dyDescent="0.2">
      <c r="A462" s="53"/>
      <c r="B462" s="53"/>
      <c r="C462" s="53"/>
      <c r="D462" s="53"/>
      <c r="E462" s="53"/>
      <c r="F462" s="53"/>
      <c r="G462" s="53"/>
      <c r="H462" s="53"/>
      <c r="I462" s="53"/>
      <c r="J462" s="53"/>
      <c r="K462" s="53"/>
    </row>
    <row r="463" spans="1:11" ht="18" x14ac:dyDescent="0.2">
      <c r="A463" s="53"/>
      <c r="B463" s="53"/>
      <c r="C463" s="53"/>
      <c r="D463" s="53"/>
      <c r="E463" s="53"/>
      <c r="F463" s="53"/>
      <c r="G463" s="53"/>
      <c r="H463" s="53"/>
      <c r="I463" s="53"/>
      <c r="J463" s="53"/>
      <c r="K463" s="53"/>
    </row>
    <row r="464" spans="1:11" ht="18" x14ac:dyDescent="0.2">
      <c r="A464" s="53"/>
      <c r="B464" s="53"/>
      <c r="C464" s="53"/>
      <c r="D464" s="53"/>
      <c r="E464" s="53"/>
      <c r="F464" s="53"/>
      <c r="G464" s="53"/>
      <c r="H464" s="53"/>
      <c r="I464" s="53"/>
      <c r="J464" s="53"/>
      <c r="K464" s="53"/>
    </row>
    <row r="465" spans="1:11" ht="18" x14ac:dyDescent="0.2">
      <c r="A465" s="53"/>
      <c r="B465" s="53"/>
      <c r="C465" s="53"/>
      <c r="D465" s="53"/>
      <c r="E465" s="53"/>
      <c r="F465" s="53"/>
      <c r="G465" s="53"/>
      <c r="H465" s="53"/>
      <c r="I465" s="53"/>
      <c r="J465" s="53"/>
      <c r="K465" s="53"/>
    </row>
    <row r="466" spans="1:11" ht="18" x14ac:dyDescent="0.2">
      <c r="A466" s="53"/>
      <c r="B466" s="53"/>
      <c r="C466" s="53"/>
      <c r="D466" s="53"/>
      <c r="E466" s="53"/>
      <c r="F466" s="53"/>
      <c r="G466" s="53"/>
      <c r="H466" s="53"/>
      <c r="I466" s="53"/>
      <c r="J466" s="53"/>
      <c r="K466" s="53"/>
    </row>
    <row r="467" spans="1:11" ht="18" x14ac:dyDescent="0.2">
      <c r="A467" s="53"/>
      <c r="B467" s="53"/>
      <c r="C467" s="53"/>
      <c r="D467" s="53"/>
      <c r="E467" s="53"/>
      <c r="F467" s="53"/>
      <c r="G467" s="53"/>
      <c r="H467" s="53"/>
      <c r="I467" s="53"/>
      <c r="J467" s="53"/>
      <c r="K467" s="53"/>
    </row>
    <row r="468" spans="1:11" ht="18" x14ac:dyDescent="0.2">
      <c r="A468" s="53"/>
      <c r="B468" s="53"/>
      <c r="C468" s="53"/>
      <c r="D468" s="53"/>
      <c r="E468" s="53"/>
      <c r="F468" s="53"/>
      <c r="G468" s="53"/>
      <c r="H468" s="53"/>
      <c r="I468" s="53"/>
      <c r="J468" s="53"/>
      <c r="K468" s="53"/>
    </row>
    <row r="469" spans="1:11" ht="18" x14ac:dyDescent="0.2">
      <c r="A469" s="53"/>
      <c r="B469" s="53"/>
      <c r="C469" s="53"/>
      <c r="D469" s="53"/>
      <c r="E469" s="53"/>
      <c r="F469" s="53"/>
      <c r="G469" s="53"/>
      <c r="H469" s="53"/>
      <c r="I469" s="53"/>
      <c r="J469" s="53"/>
      <c r="K469" s="53"/>
    </row>
    <row r="470" spans="1:11" ht="18" x14ac:dyDescent="0.2">
      <c r="A470" s="53"/>
      <c r="B470" s="53"/>
      <c r="C470" s="53"/>
      <c r="D470" s="53"/>
      <c r="E470" s="53"/>
      <c r="F470" s="53"/>
      <c r="G470" s="53"/>
      <c r="H470" s="53"/>
      <c r="I470" s="53"/>
      <c r="J470" s="53"/>
      <c r="K470" s="53"/>
    </row>
    <row r="471" spans="1:11" ht="18" x14ac:dyDescent="0.2">
      <c r="A471" s="53"/>
      <c r="B471" s="53"/>
      <c r="C471" s="53"/>
      <c r="D471" s="53"/>
      <c r="E471" s="53"/>
      <c r="F471" s="53"/>
      <c r="G471" s="53"/>
      <c r="H471" s="53"/>
      <c r="I471" s="53"/>
      <c r="J471" s="53"/>
      <c r="K471" s="53"/>
    </row>
    <row r="472" spans="1:11" ht="18" x14ac:dyDescent="0.2">
      <c r="A472" s="53"/>
      <c r="B472" s="53"/>
      <c r="C472" s="53"/>
      <c r="D472" s="53"/>
      <c r="E472" s="53"/>
      <c r="F472" s="53"/>
      <c r="G472" s="53"/>
      <c r="H472" s="53"/>
      <c r="I472" s="53"/>
      <c r="J472" s="53"/>
      <c r="K472" s="53"/>
    </row>
    <row r="473" spans="1:11" ht="18" x14ac:dyDescent="0.2">
      <c r="A473" s="53"/>
      <c r="B473" s="53"/>
      <c r="C473" s="53"/>
      <c r="D473" s="53"/>
      <c r="E473" s="53"/>
      <c r="F473" s="53"/>
      <c r="G473" s="53"/>
      <c r="H473" s="53"/>
      <c r="I473" s="53"/>
      <c r="J473" s="53"/>
      <c r="K473" s="53"/>
    </row>
    <row r="474" spans="1:11" ht="18" x14ac:dyDescent="0.2">
      <c r="A474" s="53"/>
      <c r="B474" s="53"/>
      <c r="C474" s="53"/>
      <c r="D474" s="53"/>
      <c r="E474" s="53"/>
      <c r="F474" s="53"/>
      <c r="G474" s="53"/>
      <c r="H474" s="53"/>
      <c r="I474" s="53"/>
      <c r="J474" s="53"/>
      <c r="K474" s="53"/>
    </row>
    <row r="475" spans="1:11" ht="18" x14ac:dyDescent="0.2">
      <c r="A475" s="53"/>
      <c r="B475" s="53"/>
      <c r="C475" s="53"/>
      <c r="D475" s="53"/>
      <c r="E475" s="53"/>
      <c r="F475" s="53"/>
      <c r="G475" s="53"/>
      <c r="H475" s="53"/>
      <c r="I475" s="53"/>
      <c r="J475" s="53"/>
      <c r="K475" s="53"/>
    </row>
    <row r="476" spans="1:11" ht="18" x14ac:dyDescent="0.2">
      <c r="A476" s="53"/>
      <c r="B476" s="53"/>
      <c r="C476" s="53"/>
      <c r="D476" s="53"/>
      <c r="E476" s="53"/>
      <c r="F476" s="53"/>
      <c r="G476" s="53"/>
      <c r="H476" s="53"/>
      <c r="I476" s="53"/>
      <c r="J476" s="53"/>
      <c r="K476" s="53"/>
    </row>
    <row r="477" spans="1:11" ht="18" x14ac:dyDescent="0.2">
      <c r="A477" s="53"/>
      <c r="B477" s="53"/>
      <c r="C477" s="53"/>
      <c r="D477" s="53"/>
      <c r="E477" s="53"/>
      <c r="F477" s="53"/>
      <c r="G477" s="53"/>
      <c r="H477" s="53"/>
      <c r="I477" s="53"/>
      <c r="J477" s="53"/>
      <c r="K477" s="53"/>
    </row>
    <row r="478" spans="1:11" ht="18" x14ac:dyDescent="0.2">
      <c r="A478" s="53"/>
      <c r="B478" s="53"/>
      <c r="C478" s="53"/>
      <c r="D478" s="53"/>
      <c r="E478" s="53"/>
      <c r="F478" s="53"/>
      <c r="G478" s="53"/>
      <c r="H478" s="53"/>
      <c r="I478" s="53"/>
      <c r="J478" s="53"/>
      <c r="K478" s="53"/>
    </row>
    <row r="479" spans="1:11" ht="18" x14ac:dyDescent="0.2">
      <c r="A479" s="53"/>
      <c r="B479" s="53"/>
      <c r="C479" s="53"/>
      <c r="D479" s="53"/>
      <c r="E479" s="53"/>
      <c r="F479" s="53"/>
      <c r="G479" s="53"/>
      <c r="H479" s="53"/>
      <c r="I479" s="53"/>
      <c r="J479" s="53"/>
      <c r="K479" s="53"/>
    </row>
    <row r="480" spans="1:11" ht="18" x14ac:dyDescent="0.2">
      <c r="A480" s="53"/>
      <c r="B480" s="53"/>
      <c r="C480" s="53"/>
      <c r="D480" s="53"/>
      <c r="E480" s="53"/>
      <c r="F480" s="53"/>
      <c r="G480" s="53"/>
      <c r="H480" s="53"/>
      <c r="I480" s="53"/>
      <c r="J480" s="53"/>
      <c r="K480" s="53"/>
    </row>
    <row r="481" spans="1:11" ht="18" x14ac:dyDescent="0.2">
      <c r="A481" s="53"/>
      <c r="B481" s="53"/>
      <c r="C481" s="53"/>
      <c r="D481" s="53"/>
      <c r="E481" s="53"/>
      <c r="F481" s="53"/>
      <c r="G481" s="53"/>
      <c r="H481" s="53"/>
      <c r="I481" s="53"/>
      <c r="J481" s="53"/>
      <c r="K481" s="53"/>
    </row>
    <row r="482" spans="1:11" ht="18" x14ac:dyDescent="0.2">
      <c r="A482" s="53"/>
      <c r="B482" s="53"/>
      <c r="C482" s="53"/>
      <c r="D482" s="53"/>
      <c r="E482" s="53"/>
      <c r="F482" s="53"/>
      <c r="G482" s="53"/>
      <c r="H482" s="53"/>
      <c r="I482" s="53"/>
      <c r="J482" s="53"/>
      <c r="K482" s="53"/>
    </row>
    <row r="483" spans="1:11" ht="18" x14ac:dyDescent="0.2">
      <c r="A483" s="53"/>
      <c r="B483" s="53"/>
      <c r="C483" s="53"/>
      <c r="D483" s="53"/>
      <c r="E483" s="53"/>
      <c r="F483" s="53"/>
      <c r="G483" s="53"/>
      <c r="H483" s="53"/>
      <c r="I483" s="53"/>
      <c r="J483" s="53"/>
      <c r="K483" s="53"/>
    </row>
    <row r="484" spans="1:11" ht="18" x14ac:dyDescent="0.2">
      <c r="A484" s="53"/>
      <c r="B484" s="53"/>
      <c r="C484" s="53"/>
      <c r="D484" s="53"/>
      <c r="E484" s="53"/>
      <c r="F484" s="53"/>
      <c r="G484" s="53"/>
      <c r="H484" s="53"/>
      <c r="I484" s="53"/>
      <c r="J484" s="53"/>
      <c r="K484" s="53"/>
    </row>
    <row r="485" spans="1:11" ht="18" x14ac:dyDescent="0.2">
      <c r="A485" s="53"/>
      <c r="B485" s="53"/>
      <c r="C485" s="53"/>
      <c r="D485" s="53"/>
      <c r="E485" s="53"/>
      <c r="F485" s="53"/>
      <c r="G485" s="53"/>
      <c r="H485" s="53"/>
      <c r="I485" s="53"/>
      <c r="J485" s="53"/>
      <c r="K485" s="53"/>
    </row>
    <row r="486" spans="1:11" ht="18" x14ac:dyDescent="0.2">
      <c r="A486" s="53"/>
      <c r="B486" s="53"/>
      <c r="C486" s="53"/>
      <c r="D486" s="53"/>
      <c r="E486" s="53"/>
      <c r="F486" s="53"/>
      <c r="G486" s="53"/>
      <c r="H486" s="53"/>
      <c r="I486" s="53"/>
      <c r="J486" s="53"/>
      <c r="K486" s="53"/>
    </row>
    <row r="487" spans="1:11" ht="18" x14ac:dyDescent="0.2">
      <c r="A487" s="53"/>
      <c r="B487" s="53"/>
      <c r="C487" s="53"/>
      <c r="D487" s="53"/>
      <c r="E487" s="53"/>
      <c r="F487" s="53"/>
      <c r="G487" s="53"/>
      <c r="H487" s="53"/>
      <c r="I487" s="53"/>
      <c r="J487" s="53"/>
      <c r="K487" s="53"/>
    </row>
    <row r="488" spans="1:11" ht="18" x14ac:dyDescent="0.2">
      <c r="A488" s="53"/>
      <c r="B488" s="53"/>
      <c r="C488" s="53"/>
      <c r="D488" s="53"/>
      <c r="E488" s="53"/>
      <c r="F488" s="53"/>
      <c r="G488" s="53"/>
      <c r="H488" s="53"/>
      <c r="I488" s="53"/>
      <c r="J488" s="53"/>
      <c r="K488" s="53"/>
    </row>
    <row r="489" spans="1:11" ht="18" x14ac:dyDescent="0.2">
      <c r="A489" s="53"/>
      <c r="B489" s="53"/>
      <c r="C489" s="53"/>
      <c r="D489" s="53"/>
      <c r="E489" s="53"/>
      <c r="F489" s="53"/>
      <c r="G489" s="53"/>
      <c r="H489" s="53"/>
      <c r="I489" s="53"/>
      <c r="J489" s="53"/>
      <c r="K489" s="53"/>
    </row>
    <row r="490" spans="1:11" ht="18" x14ac:dyDescent="0.2">
      <c r="A490" s="53"/>
      <c r="B490" s="53"/>
      <c r="C490" s="53"/>
      <c r="D490" s="53"/>
      <c r="E490" s="53"/>
      <c r="F490" s="53"/>
      <c r="G490" s="53"/>
      <c r="H490" s="53"/>
      <c r="I490" s="53"/>
      <c r="J490" s="53"/>
      <c r="K490" s="53"/>
    </row>
    <row r="491" spans="1:11" ht="18" x14ac:dyDescent="0.2">
      <c r="A491" s="53"/>
      <c r="B491" s="53"/>
      <c r="C491" s="53"/>
      <c r="D491" s="53"/>
      <c r="E491" s="53"/>
      <c r="F491" s="53"/>
      <c r="G491" s="53"/>
      <c r="H491" s="53"/>
      <c r="I491" s="53"/>
      <c r="J491" s="53"/>
      <c r="K491" s="53"/>
    </row>
    <row r="492" spans="1:11" ht="18" x14ac:dyDescent="0.2">
      <c r="A492" s="53"/>
      <c r="B492" s="53"/>
      <c r="C492" s="53"/>
      <c r="D492" s="53"/>
      <c r="E492" s="53"/>
      <c r="F492" s="53"/>
      <c r="G492" s="53"/>
      <c r="H492" s="53"/>
      <c r="I492" s="53"/>
      <c r="J492" s="53"/>
      <c r="K492" s="53"/>
    </row>
    <row r="493" spans="1:11" ht="18" x14ac:dyDescent="0.2">
      <c r="A493" s="53"/>
      <c r="B493" s="53"/>
      <c r="C493" s="53"/>
      <c r="D493" s="53"/>
      <c r="E493" s="53"/>
      <c r="F493" s="53"/>
      <c r="G493" s="53"/>
      <c r="H493" s="53"/>
      <c r="I493" s="53"/>
      <c r="J493" s="53"/>
      <c r="K493" s="53"/>
    </row>
    <row r="494" spans="1:11" ht="18" x14ac:dyDescent="0.2">
      <c r="A494" s="53"/>
      <c r="B494" s="53"/>
      <c r="C494" s="53"/>
      <c r="D494" s="53"/>
      <c r="E494" s="53"/>
      <c r="F494" s="53"/>
      <c r="G494" s="53"/>
      <c r="H494" s="53"/>
      <c r="I494" s="53"/>
      <c r="J494" s="53"/>
      <c r="K494" s="53"/>
    </row>
    <row r="495" spans="1:11" ht="18" x14ac:dyDescent="0.2">
      <c r="A495" s="53"/>
      <c r="B495" s="53"/>
      <c r="C495" s="53"/>
      <c r="D495" s="53"/>
      <c r="E495" s="53"/>
      <c r="F495" s="53"/>
      <c r="G495" s="53"/>
      <c r="H495" s="53"/>
      <c r="I495" s="53"/>
      <c r="J495" s="53"/>
      <c r="K495" s="53"/>
    </row>
    <row r="496" spans="1:11" ht="18" x14ac:dyDescent="0.2">
      <c r="A496" s="53"/>
      <c r="B496" s="53"/>
      <c r="C496" s="53"/>
      <c r="D496" s="53"/>
      <c r="E496" s="53"/>
      <c r="F496" s="53"/>
      <c r="G496" s="53"/>
      <c r="H496" s="53"/>
      <c r="I496" s="53"/>
      <c r="J496" s="53"/>
      <c r="K496" s="53"/>
    </row>
    <row r="497" spans="1:11" ht="18" x14ac:dyDescent="0.2">
      <c r="A497" s="53"/>
      <c r="B497" s="53"/>
      <c r="C497" s="53"/>
      <c r="D497" s="53"/>
      <c r="E497" s="53"/>
      <c r="F497" s="53"/>
      <c r="G497" s="53"/>
      <c r="H497" s="53"/>
      <c r="I497" s="53"/>
      <c r="J497" s="53"/>
      <c r="K497" s="53"/>
    </row>
    <row r="498" spans="1:11" ht="18" x14ac:dyDescent="0.2">
      <c r="A498" s="53"/>
      <c r="B498" s="53"/>
      <c r="C498" s="53"/>
      <c r="D498" s="53"/>
      <c r="E498" s="53"/>
      <c r="F498" s="53"/>
      <c r="G498" s="53"/>
      <c r="H498" s="53"/>
      <c r="I498" s="53"/>
      <c r="J498" s="53"/>
      <c r="K498" s="53"/>
    </row>
    <row r="499" spans="1:11" ht="18" x14ac:dyDescent="0.2">
      <c r="A499" s="53"/>
      <c r="B499" s="53"/>
      <c r="C499" s="53"/>
      <c r="D499" s="53"/>
      <c r="E499" s="53"/>
      <c r="F499" s="53"/>
      <c r="G499" s="53"/>
      <c r="H499" s="53"/>
      <c r="I499" s="53"/>
      <c r="J499" s="53"/>
      <c r="K499" s="53"/>
    </row>
    <row r="500" spans="1:11" ht="18" x14ac:dyDescent="0.2">
      <c r="A500" s="53"/>
      <c r="B500" s="53"/>
      <c r="C500" s="53"/>
      <c r="D500" s="53"/>
      <c r="E500" s="53"/>
      <c r="F500" s="53"/>
      <c r="G500" s="53"/>
      <c r="H500" s="53"/>
      <c r="I500" s="53"/>
      <c r="J500" s="53"/>
      <c r="K500" s="53"/>
    </row>
    <row r="501" spans="1:11" ht="18" x14ac:dyDescent="0.2">
      <c r="A501" s="53"/>
      <c r="B501" s="53"/>
      <c r="C501" s="53"/>
      <c r="D501" s="53"/>
      <c r="E501" s="53"/>
      <c r="F501" s="53"/>
      <c r="G501" s="53"/>
      <c r="H501" s="53"/>
      <c r="I501" s="53"/>
      <c r="J501" s="53"/>
      <c r="K501" s="53"/>
    </row>
    <row r="502" spans="1:11" ht="18" x14ac:dyDescent="0.2">
      <c r="A502" s="53"/>
      <c r="B502" s="53"/>
      <c r="C502" s="53"/>
      <c r="D502" s="53"/>
      <c r="E502" s="53"/>
      <c r="F502" s="53"/>
      <c r="G502" s="53"/>
      <c r="H502" s="53"/>
      <c r="I502" s="53"/>
      <c r="J502" s="53"/>
      <c r="K502" s="53"/>
    </row>
    <row r="503" spans="1:11" ht="18" x14ac:dyDescent="0.2">
      <c r="A503" s="53"/>
      <c r="B503" s="53"/>
      <c r="C503" s="53"/>
      <c r="D503" s="53"/>
      <c r="E503" s="53"/>
      <c r="F503" s="53"/>
      <c r="G503" s="53"/>
      <c r="H503" s="53"/>
      <c r="I503" s="53"/>
      <c r="J503" s="53"/>
      <c r="K503" s="53"/>
    </row>
    <row r="504" spans="1:11" ht="18" x14ac:dyDescent="0.2">
      <c r="A504" s="53"/>
      <c r="B504" s="53"/>
      <c r="C504" s="53"/>
      <c r="D504" s="53"/>
      <c r="E504" s="53"/>
      <c r="F504" s="53"/>
      <c r="G504" s="53"/>
      <c r="H504" s="53"/>
      <c r="I504" s="53"/>
      <c r="J504" s="53"/>
      <c r="K504" s="53"/>
    </row>
    <row r="505" spans="1:11" ht="18" x14ac:dyDescent="0.2">
      <c r="A505" s="53"/>
      <c r="B505" s="53"/>
      <c r="C505" s="53"/>
      <c r="D505" s="53"/>
      <c r="E505" s="53"/>
      <c r="F505" s="53"/>
      <c r="G505" s="53"/>
      <c r="H505" s="53"/>
      <c r="I505" s="53"/>
      <c r="J505" s="53"/>
      <c r="K505" s="53"/>
    </row>
    <row r="506" spans="1:11" ht="18" x14ac:dyDescent="0.2">
      <c r="A506" s="53"/>
      <c r="B506" s="53"/>
      <c r="C506" s="53"/>
      <c r="D506" s="53"/>
      <c r="E506" s="53"/>
      <c r="F506" s="53"/>
      <c r="G506" s="53"/>
      <c r="H506" s="53"/>
      <c r="I506" s="53"/>
      <c r="J506" s="53"/>
      <c r="K506" s="53"/>
    </row>
    <row r="507" spans="1:11" ht="18" x14ac:dyDescent="0.2">
      <c r="A507" s="53"/>
      <c r="B507" s="53"/>
      <c r="C507" s="53"/>
      <c r="D507" s="53"/>
      <c r="E507" s="53"/>
      <c r="F507" s="53"/>
      <c r="G507" s="53"/>
      <c r="H507" s="53"/>
      <c r="I507" s="53"/>
      <c r="J507" s="53"/>
      <c r="K507" s="53"/>
    </row>
    <row r="508" spans="1:11" ht="18" x14ac:dyDescent="0.2">
      <c r="A508" s="53"/>
      <c r="B508" s="53"/>
      <c r="C508" s="53"/>
      <c r="D508" s="53"/>
      <c r="E508" s="53"/>
      <c r="F508" s="53"/>
      <c r="G508" s="53"/>
      <c r="H508" s="53"/>
      <c r="I508" s="53"/>
      <c r="J508" s="53"/>
      <c r="K508" s="53"/>
    </row>
    <row r="509" spans="1:11" ht="18" x14ac:dyDescent="0.2">
      <c r="A509" s="53"/>
      <c r="B509" s="53"/>
      <c r="C509" s="53"/>
      <c r="D509" s="53"/>
      <c r="E509" s="53"/>
      <c r="F509" s="53"/>
      <c r="G509" s="53"/>
      <c r="H509" s="53"/>
      <c r="I509" s="53"/>
      <c r="J509" s="53"/>
      <c r="K509" s="53"/>
    </row>
    <row r="510" spans="1:11" ht="18" x14ac:dyDescent="0.2">
      <c r="A510" s="53"/>
      <c r="B510" s="53"/>
      <c r="C510" s="53"/>
      <c r="D510" s="53"/>
      <c r="E510" s="53"/>
      <c r="F510" s="53"/>
      <c r="G510" s="53"/>
      <c r="H510" s="53"/>
      <c r="I510" s="53"/>
      <c r="J510" s="53"/>
      <c r="K510" s="53"/>
    </row>
    <row r="511" spans="1:11" ht="18" x14ac:dyDescent="0.2">
      <c r="A511" s="53"/>
      <c r="B511" s="53"/>
      <c r="C511" s="53"/>
      <c r="D511" s="53"/>
      <c r="E511" s="53"/>
      <c r="F511" s="53"/>
      <c r="G511" s="53"/>
      <c r="H511" s="53"/>
      <c r="I511" s="53"/>
      <c r="J511" s="53"/>
      <c r="K511" s="53"/>
    </row>
    <row r="512" spans="1:11" ht="18" x14ac:dyDescent="0.2">
      <c r="A512" s="53"/>
      <c r="B512" s="53"/>
      <c r="C512" s="53"/>
      <c r="D512" s="53"/>
      <c r="E512" s="53"/>
      <c r="F512" s="53"/>
      <c r="G512" s="53"/>
      <c r="H512" s="53"/>
      <c r="I512" s="53"/>
      <c r="J512" s="53"/>
      <c r="K512" s="53"/>
    </row>
    <row r="513" spans="1:11" ht="18" x14ac:dyDescent="0.2">
      <c r="A513" s="53"/>
      <c r="B513" s="53"/>
      <c r="C513" s="53"/>
      <c r="D513" s="53"/>
      <c r="E513" s="53"/>
      <c r="F513" s="53"/>
      <c r="G513" s="53"/>
      <c r="H513" s="53"/>
      <c r="I513" s="53"/>
      <c r="J513" s="53"/>
      <c r="K513" s="53"/>
    </row>
    <row r="514" spans="1:11" ht="18" x14ac:dyDescent="0.2">
      <c r="A514" s="53"/>
      <c r="B514" s="53"/>
      <c r="C514" s="53"/>
      <c r="D514" s="53"/>
      <c r="E514" s="53"/>
      <c r="F514" s="53"/>
      <c r="G514" s="53"/>
      <c r="H514" s="53"/>
      <c r="I514" s="53"/>
      <c r="J514" s="53"/>
      <c r="K514" s="53"/>
    </row>
    <row r="515" spans="1:11" ht="18" x14ac:dyDescent="0.2">
      <c r="A515" s="53"/>
      <c r="B515" s="53"/>
      <c r="C515" s="53"/>
      <c r="D515" s="53"/>
      <c r="E515" s="53"/>
      <c r="F515" s="53"/>
      <c r="G515" s="53"/>
      <c r="H515" s="53"/>
      <c r="I515" s="53"/>
      <c r="J515" s="53"/>
      <c r="K515" s="53"/>
    </row>
    <row r="516" spans="1:11" ht="18" x14ac:dyDescent="0.2">
      <c r="A516" s="53"/>
      <c r="B516" s="53"/>
      <c r="C516" s="53"/>
      <c r="D516" s="53"/>
      <c r="E516" s="53"/>
      <c r="F516" s="53"/>
      <c r="G516" s="53"/>
      <c r="H516" s="53"/>
      <c r="I516" s="53"/>
      <c r="J516" s="53"/>
      <c r="K516" s="53"/>
    </row>
    <row r="517" spans="1:11" ht="18" x14ac:dyDescent="0.2">
      <c r="A517" s="53"/>
      <c r="B517" s="53"/>
      <c r="C517" s="53"/>
      <c r="D517" s="53"/>
      <c r="E517" s="53"/>
      <c r="F517" s="53"/>
      <c r="G517" s="53"/>
      <c r="H517" s="53"/>
      <c r="I517" s="53"/>
      <c r="J517" s="53"/>
      <c r="K517" s="53"/>
    </row>
    <row r="518" spans="1:11" ht="18" x14ac:dyDescent="0.2">
      <c r="A518" s="53"/>
      <c r="B518" s="53"/>
      <c r="C518" s="53"/>
      <c r="D518" s="53"/>
      <c r="E518" s="53"/>
      <c r="F518" s="53"/>
      <c r="G518" s="53"/>
      <c r="H518" s="53"/>
      <c r="I518" s="53"/>
      <c r="J518" s="53"/>
      <c r="K518" s="53"/>
    </row>
    <row r="519" spans="1:11" ht="18" x14ac:dyDescent="0.2">
      <c r="A519" s="53"/>
      <c r="B519" s="53"/>
      <c r="C519" s="53"/>
      <c r="D519" s="53"/>
      <c r="E519" s="53"/>
      <c r="F519" s="53"/>
      <c r="G519" s="53"/>
      <c r="H519" s="53"/>
      <c r="I519" s="53"/>
      <c r="J519" s="53"/>
      <c r="K519" s="53"/>
    </row>
    <row r="520" spans="1:11" ht="18" x14ac:dyDescent="0.2">
      <c r="A520" s="53"/>
      <c r="B520" s="53"/>
      <c r="C520" s="53"/>
      <c r="D520" s="53"/>
      <c r="E520" s="53"/>
      <c r="F520" s="53"/>
      <c r="G520" s="53"/>
      <c r="H520" s="53"/>
      <c r="I520" s="53"/>
      <c r="J520" s="53"/>
      <c r="K520" s="53"/>
    </row>
    <row r="521" spans="1:11" ht="18" x14ac:dyDescent="0.2">
      <c r="A521" s="53"/>
      <c r="B521" s="53"/>
      <c r="C521" s="53"/>
      <c r="D521" s="53"/>
      <c r="E521" s="53"/>
      <c r="F521" s="53"/>
      <c r="G521" s="53"/>
      <c r="H521" s="53"/>
      <c r="I521" s="53"/>
      <c r="J521" s="53"/>
      <c r="K521" s="53"/>
    </row>
    <row r="522" spans="1:11" ht="18" x14ac:dyDescent="0.2">
      <c r="A522" s="53"/>
      <c r="B522" s="53"/>
      <c r="C522" s="53"/>
      <c r="D522" s="53"/>
      <c r="E522" s="53"/>
      <c r="F522" s="53"/>
      <c r="G522" s="53"/>
      <c r="H522" s="53"/>
      <c r="I522" s="53"/>
      <c r="J522" s="53"/>
      <c r="K522" s="53"/>
    </row>
    <row r="523" spans="1:11" ht="18" x14ac:dyDescent="0.2">
      <c r="A523" s="53"/>
      <c r="B523" s="53"/>
      <c r="C523" s="53"/>
      <c r="D523" s="53"/>
      <c r="E523" s="53"/>
      <c r="F523" s="53"/>
      <c r="G523" s="53"/>
      <c r="H523" s="53"/>
      <c r="I523" s="53"/>
      <c r="J523" s="53"/>
      <c r="K523" s="53"/>
    </row>
    <row r="524" spans="1:11" ht="18" x14ac:dyDescent="0.2">
      <c r="A524" s="53"/>
      <c r="B524" s="53"/>
      <c r="C524" s="53"/>
      <c r="D524" s="53"/>
      <c r="E524" s="53"/>
      <c r="F524" s="53"/>
      <c r="G524" s="53"/>
      <c r="H524" s="53"/>
      <c r="I524" s="53"/>
      <c r="J524" s="53"/>
      <c r="K524" s="53"/>
    </row>
    <row r="525" spans="1:11" ht="18" x14ac:dyDescent="0.2">
      <c r="A525" s="53"/>
      <c r="B525" s="53"/>
      <c r="C525" s="53"/>
      <c r="D525" s="53"/>
      <c r="E525" s="53"/>
      <c r="F525" s="53"/>
      <c r="G525" s="53"/>
      <c r="H525" s="53"/>
      <c r="I525" s="53"/>
      <c r="J525" s="53"/>
      <c r="K525" s="53"/>
    </row>
    <row r="526" spans="1:11" ht="18" x14ac:dyDescent="0.2">
      <c r="A526" s="53"/>
      <c r="B526" s="53"/>
      <c r="C526" s="53"/>
      <c r="D526" s="53"/>
      <c r="E526" s="53"/>
      <c r="F526" s="53"/>
      <c r="G526" s="53"/>
      <c r="H526" s="53"/>
      <c r="I526" s="53"/>
      <c r="J526" s="53"/>
      <c r="K526" s="53"/>
    </row>
    <row r="527" spans="1:11" ht="18" x14ac:dyDescent="0.2">
      <c r="A527" s="53"/>
      <c r="B527" s="53"/>
      <c r="C527" s="53"/>
      <c r="D527" s="53"/>
      <c r="E527" s="53"/>
      <c r="F527" s="53"/>
      <c r="G527" s="53"/>
      <c r="H527" s="53"/>
      <c r="I527" s="53"/>
      <c r="J527" s="53"/>
      <c r="K527" s="53"/>
    </row>
    <row r="528" spans="1:11" ht="18" x14ac:dyDescent="0.2">
      <c r="A528" s="53"/>
      <c r="B528" s="53"/>
      <c r="C528" s="53"/>
      <c r="D528" s="53"/>
      <c r="E528" s="53"/>
      <c r="F528" s="53"/>
      <c r="G528" s="53"/>
      <c r="H528" s="53"/>
      <c r="I528" s="53"/>
      <c r="J528" s="53"/>
      <c r="K528" s="53"/>
    </row>
    <row r="529" spans="1:11" ht="18" x14ac:dyDescent="0.2">
      <c r="A529" s="53"/>
      <c r="B529" s="53"/>
      <c r="C529" s="53"/>
      <c r="D529" s="53"/>
      <c r="E529" s="53"/>
      <c r="F529" s="53"/>
      <c r="G529" s="53"/>
      <c r="H529" s="53"/>
      <c r="I529" s="53"/>
      <c r="J529" s="53"/>
      <c r="K529" s="53"/>
    </row>
    <row r="530" spans="1:11" ht="18" x14ac:dyDescent="0.2">
      <c r="A530" s="53"/>
      <c r="B530" s="53"/>
      <c r="C530" s="53"/>
      <c r="D530" s="53"/>
      <c r="E530" s="53"/>
      <c r="F530" s="53"/>
      <c r="G530" s="53"/>
      <c r="H530" s="53"/>
      <c r="I530" s="53"/>
      <c r="J530" s="53"/>
      <c r="K530" s="53"/>
    </row>
    <row r="531" spans="1:11" ht="18" x14ac:dyDescent="0.2">
      <c r="A531" s="53"/>
      <c r="B531" s="53"/>
      <c r="C531" s="53"/>
      <c r="D531" s="53"/>
      <c r="E531" s="53"/>
      <c r="F531" s="53"/>
      <c r="G531" s="53"/>
      <c r="H531" s="53"/>
      <c r="I531" s="53"/>
      <c r="J531" s="53"/>
      <c r="K531" s="53"/>
    </row>
    <row r="532" spans="1:11" ht="18" x14ac:dyDescent="0.2">
      <c r="A532" s="53"/>
      <c r="B532" s="53"/>
      <c r="C532" s="53"/>
      <c r="D532" s="53"/>
      <c r="E532" s="53"/>
      <c r="F532" s="53"/>
      <c r="G532" s="53"/>
      <c r="H532" s="53"/>
      <c r="I532" s="53"/>
      <c r="J532" s="53"/>
      <c r="K532" s="53"/>
    </row>
    <row r="533" spans="1:11" ht="18" x14ac:dyDescent="0.2">
      <c r="A533" s="53"/>
      <c r="B533" s="53"/>
      <c r="C533" s="53"/>
      <c r="D533" s="53"/>
      <c r="E533" s="53"/>
      <c r="F533" s="53"/>
      <c r="G533" s="53"/>
      <c r="H533" s="53"/>
      <c r="I533" s="53"/>
      <c r="J533" s="53"/>
      <c r="K533" s="53"/>
    </row>
    <row r="534" spans="1:11" ht="18" x14ac:dyDescent="0.2">
      <c r="A534" s="53"/>
      <c r="B534" s="53"/>
      <c r="C534" s="53"/>
      <c r="D534" s="53"/>
      <c r="E534" s="53"/>
      <c r="F534" s="53"/>
      <c r="G534" s="53"/>
      <c r="H534" s="53"/>
      <c r="I534" s="53"/>
      <c r="J534" s="53"/>
      <c r="K534" s="53"/>
    </row>
    <row r="535" spans="1:11" ht="18" x14ac:dyDescent="0.2">
      <c r="A535" s="53"/>
      <c r="B535" s="53"/>
      <c r="C535" s="53"/>
      <c r="D535" s="53"/>
      <c r="E535" s="53"/>
      <c r="F535" s="53"/>
      <c r="G535" s="53"/>
      <c r="H535" s="53"/>
      <c r="I535" s="53"/>
      <c r="J535" s="53"/>
      <c r="K535" s="53"/>
    </row>
    <row r="536" spans="1:11" ht="18" x14ac:dyDescent="0.2">
      <c r="A536" s="53"/>
      <c r="B536" s="53"/>
      <c r="C536" s="53"/>
      <c r="D536" s="53"/>
      <c r="E536" s="53"/>
      <c r="F536" s="53"/>
      <c r="G536" s="53"/>
      <c r="H536" s="53"/>
      <c r="I536" s="53"/>
      <c r="J536" s="53"/>
      <c r="K536" s="53"/>
    </row>
    <row r="537" spans="1:11" ht="18" x14ac:dyDescent="0.2">
      <c r="A537" s="53"/>
      <c r="B537" s="53"/>
      <c r="C537" s="53"/>
      <c r="D537" s="53"/>
      <c r="E537" s="53"/>
      <c r="F537" s="53"/>
      <c r="G537" s="53"/>
      <c r="H537" s="53"/>
      <c r="I537" s="53"/>
      <c r="J537" s="53"/>
      <c r="K537" s="53"/>
    </row>
    <row r="538" spans="1:11" ht="18" x14ac:dyDescent="0.2">
      <c r="A538" s="53"/>
      <c r="B538" s="53"/>
      <c r="C538" s="53"/>
      <c r="D538" s="53"/>
      <c r="E538" s="53"/>
      <c r="F538" s="53"/>
      <c r="G538" s="53"/>
      <c r="H538" s="53"/>
      <c r="I538" s="53"/>
      <c r="J538" s="53"/>
      <c r="K538" s="53"/>
    </row>
    <row r="539" spans="1:11" ht="18" x14ac:dyDescent="0.2">
      <c r="A539" s="53"/>
      <c r="B539" s="53"/>
      <c r="C539" s="53"/>
      <c r="D539" s="53"/>
      <c r="E539" s="53"/>
      <c r="F539" s="53"/>
      <c r="G539" s="53"/>
      <c r="H539" s="53"/>
      <c r="I539" s="53"/>
      <c r="J539" s="53"/>
      <c r="K539" s="53"/>
    </row>
    <row r="540" spans="1:11" ht="18" x14ac:dyDescent="0.2">
      <c r="A540" s="53"/>
      <c r="B540" s="53"/>
      <c r="C540" s="53"/>
      <c r="D540" s="53"/>
      <c r="E540" s="53"/>
      <c r="F540" s="53"/>
      <c r="G540" s="53"/>
      <c r="H540" s="53"/>
      <c r="I540" s="53"/>
      <c r="J540" s="53"/>
      <c r="K540" s="53"/>
    </row>
    <row r="541" spans="1:11" ht="18" x14ac:dyDescent="0.2">
      <c r="A541" s="53"/>
      <c r="B541" s="53"/>
      <c r="C541" s="53"/>
      <c r="D541" s="53"/>
      <c r="E541" s="53"/>
      <c r="F541" s="53"/>
      <c r="G541" s="53"/>
      <c r="H541" s="53"/>
      <c r="I541" s="53"/>
      <c r="J541" s="53"/>
      <c r="K541" s="53"/>
    </row>
    <row r="542" spans="1:11" ht="18" x14ac:dyDescent="0.2">
      <c r="A542" s="53"/>
      <c r="B542" s="53"/>
      <c r="C542" s="53"/>
      <c r="D542" s="53"/>
      <c r="E542" s="53"/>
      <c r="F542" s="53"/>
      <c r="G542" s="53"/>
      <c r="H542" s="53"/>
      <c r="I542" s="53"/>
      <c r="J542" s="53"/>
      <c r="K542" s="53"/>
    </row>
    <row r="543" spans="1:11" ht="18" x14ac:dyDescent="0.2">
      <c r="A543" s="53"/>
      <c r="B543" s="53"/>
      <c r="C543" s="53"/>
      <c r="D543" s="53"/>
      <c r="E543" s="53"/>
      <c r="F543" s="53"/>
      <c r="G543" s="53"/>
      <c r="H543" s="53"/>
      <c r="I543" s="53"/>
      <c r="J543" s="53"/>
      <c r="K543" s="53"/>
    </row>
    <row r="544" spans="1:11" ht="18" x14ac:dyDescent="0.2">
      <c r="A544" s="53"/>
      <c r="B544" s="53"/>
      <c r="C544" s="53"/>
      <c r="D544" s="53"/>
      <c r="E544" s="53"/>
      <c r="F544" s="53"/>
      <c r="G544" s="53"/>
      <c r="H544" s="53"/>
      <c r="I544" s="53"/>
      <c r="J544" s="53"/>
      <c r="K544" s="53"/>
    </row>
    <row r="545" spans="1:11" ht="18" x14ac:dyDescent="0.2">
      <c r="A545" s="53"/>
      <c r="B545" s="53"/>
      <c r="C545" s="53"/>
      <c r="D545" s="53"/>
      <c r="E545" s="53"/>
      <c r="F545" s="53"/>
      <c r="G545" s="53"/>
      <c r="H545" s="53"/>
      <c r="I545" s="53"/>
      <c r="J545" s="53"/>
      <c r="K545" s="53"/>
    </row>
    <row r="546" spans="1:11" ht="18" x14ac:dyDescent="0.2">
      <c r="A546" s="53"/>
      <c r="B546" s="53"/>
      <c r="C546" s="53"/>
      <c r="D546" s="53"/>
      <c r="E546" s="53"/>
      <c r="F546" s="53"/>
      <c r="G546" s="53"/>
      <c r="H546" s="53"/>
      <c r="I546" s="53"/>
      <c r="J546" s="53"/>
      <c r="K546" s="53"/>
    </row>
    <row r="547" spans="1:11" ht="18" x14ac:dyDescent="0.2">
      <c r="A547" s="53"/>
      <c r="B547" s="53"/>
      <c r="C547" s="53"/>
      <c r="D547" s="53"/>
      <c r="E547" s="53"/>
      <c r="F547" s="53"/>
      <c r="G547" s="53"/>
      <c r="H547" s="53"/>
      <c r="I547" s="53"/>
      <c r="J547" s="53"/>
      <c r="K547" s="53"/>
    </row>
    <row r="548" spans="1:11" ht="18" x14ac:dyDescent="0.2">
      <c r="A548" s="53"/>
      <c r="B548" s="53"/>
      <c r="C548" s="53"/>
      <c r="D548" s="53"/>
      <c r="E548" s="53"/>
      <c r="F548" s="53"/>
      <c r="G548" s="53"/>
      <c r="H548" s="53"/>
      <c r="I548" s="53"/>
      <c r="J548" s="53"/>
      <c r="K548" s="53"/>
    </row>
    <row r="549" spans="1:11" ht="18" x14ac:dyDescent="0.2">
      <c r="A549" s="53"/>
      <c r="B549" s="53"/>
      <c r="C549" s="53"/>
      <c r="D549" s="53"/>
      <c r="E549" s="53"/>
      <c r="F549" s="53"/>
      <c r="G549" s="53"/>
      <c r="H549" s="53"/>
      <c r="I549" s="53"/>
      <c r="J549" s="53"/>
      <c r="K549" s="53"/>
    </row>
    <row r="550" spans="1:11" ht="18" x14ac:dyDescent="0.2">
      <c r="A550" s="53"/>
      <c r="B550" s="53"/>
      <c r="C550" s="53"/>
      <c r="D550" s="53"/>
      <c r="E550" s="53"/>
      <c r="F550" s="53"/>
      <c r="G550" s="53"/>
      <c r="H550" s="53"/>
      <c r="I550" s="53"/>
      <c r="J550" s="53"/>
      <c r="K550" s="53"/>
    </row>
    <row r="551" spans="1:11" ht="18" x14ac:dyDescent="0.2">
      <c r="A551" s="53"/>
      <c r="B551" s="53"/>
      <c r="C551" s="53"/>
      <c r="D551" s="53"/>
      <c r="E551" s="53"/>
      <c r="F551" s="53"/>
      <c r="G551" s="53"/>
      <c r="H551" s="53"/>
      <c r="I551" s="53"/>
      <c r="J551" s="53"/>
      <c r="K551" s="53"/>
    </row>
    <row r="552" spans="1:11" ht="18" x14ac:dyDescent="0.2">
      <c r="A552" s="53"/>
      <c r="B552" s="53"/>
      <c r="C552" s="53"/>
      <c r="D552" s="53"/>
      <c r="E552" s="53"/>
      <c r="F552" s="53"/>
      <c r="G552" s="53"/>
      <c r="H552" s="53"/>
      <c r="I552" s="53"/>
      <c r="J552" s="53"/>
      <c r="K552" s="53"/>
    </row>
    <row r="553" spans="1:11" ht="18" x14ac:dyDescent="0.2">
      <c r="A553" s="53"/>
      <c r="B553" s="53"/>
      <c r="C553" s="53"/>
      <c r="D553" s="53"/>
      <c r="E553" s="53"/>
      <c r="F553" s="53"/>
      <c r="G553" s="53"/>
      <c r="H553" s="53"/>
      <c r="I553" s="53"/>
      <c r="J553" s="53"/>
      <c r="K553" s="53"/>
    </row>
    <row r="554" spans="1:11" ht="18" x14ac:dyDescent="0.2">
      <c r="A554" s="53"/>
      <c r="B554" s="53"/>
      <c r="C554" s="53"/>
      <c r="D554" s="53"/>
      <c r="E554" s="53"/>
      <c r="F554" s="53"/>
      <c r="G554" s="53"/>
      <c r="H554" s="53"/>
      <c r="I554" s="53"/>
      <c r="J554" s="53"/>
      <c r="K554" s="53"/>
    </row>
    <row r="555" spans="1:11" ht="18" x14ac:dyDescent="0.2">
      <c r="A555" s="53"/>
      <c r="B555" s="53"/>
      <c r="C555" s="53"/>
      <c r="D555" s="53"/>
      <c r="E555" s="53"/>
      <c r="F555" s="53"/>
      <c r="G555" s="53"/>
      <c r="H555" s="53"/>
      <c r="I555" s="53"/>
      <c r="J555" s="53"/>
      <c r="K555" s="53"/>
    </row>
    <row r="556" spans="1:11" ht="18" x14ac:dyDescent="0.2">
      <c r="A556" s="53"/>
      <c r="B556" s="53"/>
      <c r="C556" s="53"/>
      <c r="D556" s="53"/>
      <c r="E556" s="53"/>
      <c r="F556" s="53"/>
      <c r="G556" s="53"/>
      <c r="H556" s="53"/>
      <c r="I556" s="53"/>
      <c r="J556" s="53"/>
      <c r="K556" s="53"/>
    </row>
    <row r="557" spans="1:11" ht="18" x14ac:dyDescent="0.2">
      <c r="A557" s="53"/>
      <c r="B557" s="53"/>
      <c r="C557" s="53"/>
      <c r="D557" s="53"/>
      <c r="E557" s="53"/>
      <c r="F557" s="53"/>
      <c r="G557" s="53"/>
      <c r="H557" s="53"/>
      <c r="I557" s="53"/>
      <c r="J557" s="53"/>
      <c r="K557" s="53"/>
    </row>
    <row r="558" spans="1:11" ht="18" x14ac:dyDescent="0.2">
      <c r="A558" s="53"/>
      <c r="B558" s="53"/>
      <c r="C558" s="53"/>
      <c r="D558" s="53"/>
      <c r="E558" s="53"/>
      <c r="F558" s="53"/>
      <c r="G558" s="53"/>
      <c r="H558" s="53"/>
      <c r="I558" s="53"/>
      <c r="J558" s="53"/>
      <c r="K558" s="53"/>
    </row>
    <row r="559" spans="1:11" ht="18" x14ac:dyDescent="0.2">
      <c r="A559" s="53"/>
      <c r="B559" s="53"/>
      <c r="C559" s="53"/>
      <c r="D559" s="53"/>
      <c r="E559" s="53"/>
      <c r="F559" s="53"/>
      <c r="G559" s="53"/>
      <c r="H559" s="53"/>
      <c r="I559" s="53"/>
      <c r="J559" s="53"/>
      <c r="K559" s="53"/>
    </row>
    <row r="560" spans="1:11" ht="18" x14ac:dyDescent="0.2">
      <c r="A560" s="53"/>
      <c r="B560" s="53"/>
      <c r="C560" s="53"/>
      <c r="D560" s="53"/>
      <c r="E560" s="53"/>
      <c r="F560" s="53"/>
      <c r="G560" s="53"/>
      <c r="H560" s="53"/>
      <c r="I560" s="53"/>
      <c r="J560" s="53"/>
      <c r="K560" s="53"/>
    </row>
    <row r="561" spans="1:11" ht="18" x14ac:dyDescent="0.2">
      <c r="A561" s="53"/>
      <c r="B561" s="53"/>
      <c r="C561" s="53"/>
      <c r="D561" s="53"/>
      <c r="E561" s="53"/>
      <c r="F561" s="53"/>
      <c r="G561" s="53"/>
      <c r="H561" s="53"/>
      <c r="I561" s="53"/>
      <c r="J561" s="53"/>
      <c r="K561" s="53"/>
    </row>
    <row r="562" spans="1:11" ht="18" x14ac:dyDescent="0.2">
      <c r="A562" s="53"/>
      <c r="B562" s="53"/>
      <c r="C562" s="53"/>
      <c r="D562" s="53"/>
      <c r="E562" s="53"/>
      <c r="F562" s="53"/>
      <c r="G562" s="53"/>
      <c r="H562" s="53"/>
      <c r="I562" s="53"/>
      <c r="J562" s="53"/>
      <c r="K562" s="53"/>
    </row>
    <row r="563" spans="1:11" ht="18" x14ac:dyDescent="0.2">
      <c r="A563" s="53"/>
      <c r="B563" s="53"/>
      <c r="C563" s="53"/>
      <c r="D563" s="53"/>
      <c r="E563" s="53"/>
      <c r="F563" s="53"/>
      <c r="G563" s="53"/>
      <c r="H563" s="53"/>
      <c r="I563" s="53"/>
      <c r="J563" s="53"/>
      <c r="K563" s="53"/>
    </row>
    <row r="564" spans="1:11" ht="18" x14ac:dyDescent="0.2">
      <c r="A564" s="53"/>
      <c r="B564" s="53"/>
      <c r="C564" s="53"/>
      <c r="D564" s="53"/>
      <c r="E564" s="53"/>
      <c r="F564" s="53"/>
      <c r="G564" s="53"/>
      <c r="H564" s="53"/>
      <c r="I564" s="53"/>
      <c r="J564" s="53"/>
      <c r="K564" s="53"/>
    </row>
    <row r="565" spans="1:11" ht="18" x14ac:dyDescent="0.2">
      <c r="A565" s="53"/>
      <c r="B565" s="53"/>
      <c r="C565" s="53"/>
      <c r="D565" s="53"/>
      <c r="E565" s="53"/>
      <c r="F565" s="53"/>
      <c r="G565" s="53"/>
      <c r="H565" s="53"/>
      <c r="I565" s="53"/>
      <c r="J565" s="53"/>
      <c r="K565" s="53"/>
    </row>
    <row r="566" spans="1:11" ht="18" x14ac:dyDescent="0.2">
      <c r="A566" s="53"/>
      <c r="B566" s="53"/>
      <c r="C566" s="53"/>
      <c r="D566" s="53"/>
      <c r="E566" s="53"/>
      <c r="F566" s="53"/>
      <c r="G566" s="53"/>
      <c r="H566" s="53"/>
      <c r="I566" s="53"/>
      <c r="J566" s="53"/>
      <c r="K566" s="53"/>
    </row>
    <row r="567" spans="1:11" ht="18" x14ac:dyDescent="0.2">
      <c r="A567" s="53"/>
      <c r="B567" s="53"/>
      <c r="C567" s="53"/>
      <c r="D567" s="53"/>
      <c r="E567" s="53"/>
      <c r="F567" s="53"/>
      <c r="G567" s="53"/>
      <c r="H567" s="53"/>
      <c r="I567" s="53"/>
      <c r="J567" s="53"/>
      <c r="K567" s="53"/>
    </row>
    <row r="568" spans="1:11" ht="18" x14ac:dyDescent="0.2">
      <c r="A568" s="53"/>
      <c r="B568" s="53"/>
      <c r="C568" s="53"/>
      <c r="D568" s="53"/>
      <c r="E568" s="53"/>
      <c r="F568" s="53"/>
      <c r="G568" s="53"/>
      <c r="H568" s="53"/>
      <c r="I568" s="53"/>
      <c r="J568" s="53"/>
      <c r="K568" s="53"/>
    </row>
    <row r="569" spans="1:11" ht="18" x14ac:dyDescent="0.2">
      <c r="A569" s="53"/>
      <c r="B569" s="53"/>
      <c r="C569" s="53"/>
      <c r="D569" s="53"/>
      <c r="E569" s="53"/>
      <c r="F569" s="53"/>
      <c r="G569" s="53"/>
      <c r="H569" s="53"/>
      <c r="I569" s="53"/>
      <c r="J569" s="53"/>
      <c r="K569" s="53"/>
    </row>
    <row r="570" spans="1:11" ht="18" x14ac:dyDescent="0.2">
      <c r="A570" s="53"/>
      <c r="B570" s="53"/>
      <c r="C570" s="53"/>
      <c r="D570" s="53"/>
      <c r="E570" s="53"/>
      <c r="F570" s="53"/>
      <c r="G570" s="53"/>
      <c r="H570" s="53"/>
      <c r="I570" s="53"/>
      <c r="J570" s="53"/>
      <c r="K570" s="53"/>
    </row>
    <row r="571" spans="1:11" ht="18" x14ac:dyDescent="0.2">
      <c r="A571" s="53"/>
      <c r="B571" s="53"/>
      <c r="C571" s="53"/>
      <c r="D571" s="53"/>
      <c r="E571" s="53"/>
      <c r="F571" s="53"/>
      <c r="G571" s="53"/>
      <c r="H571" s="53"/>
      <c r="I571" s="53"/>
      <c r="J571" s="53"/>
      <c r="K571" s="53"/>
    </row>
    <row r="572" spans="1:11" ht="18" x14ac:dyDescent="0.2">
      <c r="A572" s="53"/>
      <c r="B572" s="53"/>
      <c r="C572" s="53"/>
      <c r="D572" s="53"/>
      <c r="E572" s="53"/>
      <c r="F572" s="53"/>
      <c r="G572" s="53"/>
      <c r="H572" s="53"/>
      <c r="I572" s="53"/>
      <c r="J572" s="53"/>
      <c r="K572" s="53"/>
    </row>
    <row r="573" spans="1:11" ht="18" x14ac:dyDescent="0.2">
      <c r="A573" s="53"/>
      <c r="B573" s="53"/>
      <c r="C573" s="53"/>
      <c r="D573" s="53"/>
      <c r="E573" s="53"/>
      <c r="F573" s="53"/>
      <c r="G573" s="53"/>
      <c r="H573" s="53"/>
      <c r="I573" s="53"/>
      <c r="J573" s="53"/>
      <c r="K573" s="53"/>
    </row>
    <row r="574" spans="1:11" ht="18" x14ac:dyDescent="0.2">
      <c r="A574" s="53"/>
      <c r="B574" s="53"/>
      <c r="C574" s="53"/>
      <c r="D574" s="53"/>
      <c r="E574" s="53"/>
      <c r="F574" s="53"/>
      <c r="G574" s="53"/>
      <c r="H574" s="53"/>
      <c r="I574" s="53"/>
      <c r="J574" s="53"/>
      <c r="K574" s="53"/>
    </row>
    <row r="575" spans="1:11" ht="18" x14ac:dyDescent="0.2">
      <c r="A575" s="53"/>
      <c r="B575" s="53"/>
      <c r="C575" s="53"/>
      <c r="D575" s="53"/>
      <c r="E575" s="53"/>
      <c r="F575" s="53"/>
      <c r="G575" s="53"/>
      <c r="H575" s="53"/>
      <c r="I575" s="53"/>
      <c r="J575" s="53"/>
      <c r="K575" s="53"/>
    </row>
    <row r="576" spans="1:11" ht="18" x14ac:dyDescent="0.2">
      <c r="A576" s="53"/>
      <c r="B576" s="53"/>
      <c r="C576" s="53"/>
      <c r="D576" s="53"/>
      <c r="E576" s="53"/>
      <c r="F576" s="53"/>
      <c r="G576" s="53"/>
      <c r="H576" s="53"/>
      <c r="I576" s="53"/>
      <c r="J576" s="53"/>
      <c r="K576" s="53"/>
    </row>
    <row r="577" spans="1:11" ht="18" x14ac:dyDescent="0.2">
      <c r="A577" s="53"/>
      <c r="B577" s="53"/>
      <c r="C577" s="53"/>
      <c r="D577" s="53"/>
      <c r="E577" s="53"/>
      <c r="F577" s="53"/>
      <c r="G577" s="53"/>
      <c r="H577" s="53"/>
      <c r="I577" s="53"/>
      <c r="J577" s="53"/>
      <c r="K577" s="53"/>
    </row>
    <row r="578" spans="1:11" ht="18" x14ac:dyDescent="0.2">
      <c r="A578" s="53"/>
      <c r="B578" s="53"/>
      <c r="C578" s="53"/>
      <c r="D578" s="53"/>
      <c r="E578" s="53"/>
      <c r="F578" s="53"/>
      <c r="G578" s="53"/>
      <c r="H578" s="53"/>
      <c r="I578" s="53"/>
      <c r="J578" s="53"/>
      <c r="K578" s="53"/>
    </row>
    <row r="579" spans="1:11" ht="18" x14ac:dyDescent="0.2">
      <c r="A579" s="53"/>
      <c r="B579" s="53"/>
      <c r="C579" s="53"/>
      <c r="D579" s="53"/>
      <c r="E579" s="53"/>
      <c r="F579" s="53"/>
      <c r="G579" s="53"/>
      <c r="H579" s="53"/>
      <c r="I579" s="53"/>
      <c r="J579" s="53"/>
      <c r="K579" s="53"/>
    </row>
    <row r="580" spans="1:11" ht="18" x14ac:dyDescent="0.2">
      <c r="A580" s="53"/>
      <c r="B580" s="53"/>
      <c r="C580" s="53"/>
      <c r="D580" s="53"/>
      <c r="E580" s="53"/>
      <c r="F580" s="53"/>
      <c r="G580" s="53"/>
      <c r="H580" s="53"/>
      <c r="I580" s="53"/>
      <c r="J580" s="53"/>
      <c r="K580" s="53"/>
    </row>
    <row r="581" spans="1:11" ht="18" x14ac:dyDescent="0.2">
      <c r="A581" s="53"/>
      <c r="B581" s="53"/>
      <c r="C581" s="53"/>
      <c r="D581" s="53"/>
      <c r="E581" s="53"/>
      <c r="F581" s="53"/>
      <c r="G581" s="53"/>
      <c r="H581" s="53"/>
      <c r="I581" s="53"/>
      <c r="J581" s="53"/>
      <c r="K581" s="53"/>
    </row>
    <row r="582" spans="1:11" ht="18" x14ac:dyDescent="0.2">
      <c r="A582" s="53"/>
      <c r="B582" s="53"/>
      <c r="C582" s="53"/>
      <c r="D582" s="53"/>
      <c r="E582" s="53"/>
      <c r="F582" s="53"/>
      <c r="G582" s="53"/>
      <c r="H582" s="53"/>
      <c r="I582" s="53"/>
      <c r="J582" s="53"/>
      <c r="K582" s="53"/>
    </row>
    <row r="583" spans="1:11" ht="18" x14ac:dyDescent="0.2">
      <c r="A583" s="53"/>
      <c r="B583" s="53"/>
      <c r="C583" s="53"/>
      <c r="D583" s="53"/>
      <c r="E583" s="53"/>
      <c r="F583" s="53"/>
      <c r="G583" s="53"/>
      <c r="H583" s="53"/>
      <c r="I583" s="53"/>
      <c r="J583" s="53"/>
      <c r="K583" s="53"/>
    </row>
    <row r="584" spans="1:11" ht="18" x14ac:dyDescent="0.2">
      <c r="A584" s="53"/>
      <c r="B584" s="53"/>
      <c r="C584" s="53"/>
      <c r="D584" s="53"/>
      <c r="E584" s="53"/>
      <c r="F584" s="53"/>
      <c r="G584" s="53"/>
      <c r="H584" s="53"/>
      <c r="I584" s="53"/>
      <c r="J584" s="53"/>
      <c r="K584" s="53"/>
    </row>
    <row r="585" spans="1:11" ht="18" x14ac:dyDescent="0.2">
      <c r="A585" s="53"/>
      <c r="B585" s="53"/>
      <c r="C585" s="53"/>
      <c r="D585" s="53"/>
      <c r="E585" s="53"/>
      <c r="F585" s="53"/>
      <c r="G585" s="53"/>
      <c r="H585" s="53"/>
      <c r="I585" s="53"/>
      <c r="J585" s="53"/>
      <c r="K585" s="53"/>
    </row>
    <row r="586" spans="1:11" ht="18" x14ac:dyDescent="0.2">
      <c r="A586" s="53"/>
      <c r="B586" s="53"/>
      <c r="C586" s="53"/>
      <c r="D586" s="53"/>
      <c r="E586" s="53"/>
      <c r="F586" s="53"/>
      <c r="G586" s="53"/>
      <c r="H586" s="53"/>
      <c r="I586" s="53"/>
      <c r="J586" s="53"/>
      <c r="K586" s="53"/>
    </row>
    <row r="587" spans="1:11" ht="18" x14ac:dyDescent="0.2">
      <c r="A587" s="53"/>
      <c r="B587" s="53"/>
      <c r="C587" s="53"/>
      <c r="D587" s="53"/>
      <c r="E587" s="53"/>
      <c r="F587" s="53"/>
      <c r="G587" s="53"/>
      <c r="H587" s="53"/>
      <c r="I587" s="53"/>
      <c r="J587" s="53"/>
      <c r="K587" s="53"/>
    </row>
    <row r="588" spans="1:11" ht="18" x14ac:dyDescent="0.2">
      <c r="A588" s="53"/>
      <c r="B588" s="53"/>
      <c r="C588" s="53"/>
      <c r="D588" s="53"/>
      <c r="E588" s="53"/>
      <c r="F588" s="53"/>
      <c r="G588" s="53"/>
      <c r="H588" s="53"/>
      <c r="I588" s="53"/>
      <c r="J588" s="53"/>
      <c r="K588" s="53"/>
    </row>
    <row r="589" spans="1:11" ht="18" x14ac:dyDescent="0.2">
      <c r="A589" s="53"/>
      <c r="B589" s="53"/>
      <c r="C589" s="53"/>
      <c r="D589" s="53"/>
      <c r="E589" s="53"/>
      <c r="F589" s="53"/>
      <c r="G589" s="53"/>
      <c r="H589" s="53"/>
      <c r="I589" s="53"/>
      <c r="J589" s="53"/>
      <c r="K589" s="53"/>
    </row>
    <row r="590" spans="1:11" ht="18" x14ac:dyDescent="0.2">
      <c r="A590" s="53"/>
      <c r="B590" s="53"/>
      <c r="C590" s="53"/>
      <c r="D590" s="53"/>
      <c r="E590" s="53"/>
      <c r="F590" s="53"/>
      <c r="G590" s="53"/>
      <c r="H590" s="53"/>
      <c r="I590" s="53"/>
      <c r="J590" s="53"/>
      <c r="K590" s="53"/>
    </row>
    <row r="591" spans="1:11" ht="18" x14ac:dyDescent="0.2">
      <c r="A591" s="53"/>
      <c r="B591" s="53"/>
      <c r="C591" s="53"/>
      <c r="D591" s="53"/>
      <c r="E591" s="53"/>
      <c r="F591" s="53"/>
      <c r="G591" s="53"/>
      <c r="H591" s="53"/>
      <c r="I591" s="53"/>
      <c r="J591" s="53"/>
      <c r="K591" s="53"/>
    </row>
    <row r="592" spans="1:11" ht="18" x14ac:dyDescent="0.2">
      <c r="A592" s="53"/>
      <c r="B592" s="53"/>
      <c r="C592" s="53"/>
      <c r="D592" s="53"/>
      <c r="E592" s="53"/>
      <c r="F592" s="53"/>
      <c r="G592" s="53"/>
      <c r="H592" s="53"/>
      <c r="I592" s="53"/>
      <c r="J592" s="53"/>
      <c r="K592" s="53"/>
    </row>
    <row r="593" spans="1:11" ht="18" x14ac:dyDescent="0.2">
      <c r="A593" s="53"/>
      <c r="B593" s="53"/>
      <c r="C593" s="53"/>
      <c r="D593" s="53"/>
      <c r="E593" s="53"/>
      <c r="F593" s="53"/>
      <c r="G593" s="53"/>
      <c r="H593" s="53"/>
      <c r="I593" s="53"/>
      <c r="J593" s="53"/>
      <c r="K593" s="53"/>
    </row>
    <row r="594" spans="1:11" ht="18" x14ac:dyDescent="0.2">
      <c r="A594" s="53"/>
      <c r="B594" s="53"/>
      <c r="C594" s="53"/>
      <c r="D594" s="53"/>
      <c r="E594" s="53"/>
      <c r="F594" s="53"/>
      <c r="G594" s="53"/>
      <c r="H594" s="53"/>
      <c r="I594" s="53"/>
      <c r="J594" s="53"/>
      <c r="K594" s="53"/>
    </row>
    <row r="595" spans="1:11" ht="18" x14ac:dyDescent="0.2">
      <c r="A595" s="53"/>
      <c r="B595" s="53"/>
      <c r="C595" s="53"/>
      <c r="D595" s="53"/>
      <c r="E595" s="53"/>
      <c r="F595" s="53"/>
      <c r="G595" s="53"/>
      <c r="H595" s="53"/>
      <c r="I595" s="53"/>
      <c r="J595" s="53"/>
      <c r="K595" s="53"/>
    </row>
    <row r="596" spans="1:11" ht="18" x14ac:dyDescent="0.2">
      <c r="A596" s="53"/>
      <c r="B596" s="53"/>
      <c r="C596" s="53"/>
      <c r="D596" s="53"/>
      <c r="E596" s="53"/>
      <c r="F596" s="53"/>
      <c r="G596" s="53"/>
      <c r="H596" s="53"/>
      <c r="I596" s="53"/>
      <c r="J596" s="53"/>
      <c r="K596" s="53"/>
    </row>
    <row r="597" spans="1:11" ht="18" x14ac:dyDescent="0.2">
      <c r="A597" s="53"/>
      <c r="B597" s="53"/>
      <c r="C597" s="53"/>
      <c r="D597" s="53"/>
      <c r="E597" s="53"/>
      <c r="F597" s="53"/>
      <c r="G597" s="53"/>
      <c r="H597" s="53"/>
      <c r="I597" s="53"/>
      <c r="J597" s="53"/>
      <c r="K597" s="53"/>
    </row>
    <row r="598" spans="1:11" ht="18" x14ac:dyDescent="0.2">
      <c r="A598" s="53"/>
      <c r="B598" s="53"/>
      <c r="C598" s="53"/>
      <c r="D598" s="53"/>
      <c r="E598" s="53"/>
      <c r="F598" s="53"/>
      <c r="G598" s="53"/>
      <c r="H598" s="53"/>
      <c r="I598" s="53"/>
      <c r="J598" s="53"/>
      <c r="K598" s="53"/>
    </row>
    <row r="599" spans="1:11" ht="18" x14ac:dyDescent="0.2">
      <c r="A599" s="53"/>
      <c r="B599" s="53"/>
      <c r="C599" s="53"/>
      <c r="D599" s="53"/>
      <c r="E599" s="53"/>
      <c r="F599" s="53"/>
      <c r="G599" s="53"/>
      <c r="H599" s="53"/>
      <c r="I599" s="53"/>
      <c r="J599" s="53"/>
      <c r="K599" s="53"/>
    </row>
    <row r="600" spans="1:11" ht="18" x14ac:dyDescent="0.2">
      <c r="A600" s="53"/>
      <c r="B600" s="53"/>
      <c r="C600" s="53"/>
      <c r="D600" s="53"/>
      <c r="E600" s="53"/>
      <c r="F600" s="53"/>
      <c r="G600" s="53"/>
      <c r="H600" s="53"/>
      <c r="I600" s="53"/>
      <c r="J600" s="53"/>
      <c r="K600" s="53"/>
    </row>
    <row r="601" spans="1:11" ht="18" x14ac:dyDescent="0.2">
      <c r="A601" s="53"/>
      <c r="B601" s="53"/>
      <c r="C601" s="53"/>
      <c r="D601" s="53"/>
      <c r="E601" s="53"/>
      <c r="F601" s="53"/>
      <c r="G601" s="53"/>
      <c r="H601" s="53"/>
      <c r="I601" s="53"/>
      <c r="J601" s="53"/>
      <c r="K601" s="53"/>
    </row>
    <row r="602" spans="1:11" ht="18" x14ac:dyDescent="0.2">
      <c r="A602" s="53"/>
      <c r="B602" s="53"/>
      <c r="C602" s="53"/>
      <c r="D602" s="53"/>
      <c r="E602" s="53"/>
      <c r="F602" s="53"/>
      <c r="G602" s="53"/>
      <c r="H602" s="53"/>
      <c r="I602" s="53"/>
      <c r="J602" s="53"/>
      <c r="K602" s="53"/>
    </row>
    <row r="603" spans="1:11" ht="18" x14ac:dyDescent="0.2">
      <c r="A603" s="53"/>
      <c r="B603" s="53"/>
      <c r="C603" s="53"/>
      <c r="D603" s="53"/>
      <c r="E603" s="53"/>
      <c r="F603" s="53"/>
      <c r="G603" s="53"/>
      <c r="H603" s="53"/>
      <c r="I603" s="53"/>
      <c r="J603" s="53"/>
      <c r="K603" s="53"/>
    </row>
    <row r="604" spans="1:11" ht="18" x14ac:dyDescent="0.2">
      <c r="A604" s="53"/>
      <c r="B604" s="53"/>
      <c r="C604" s="53"/>
      <c r="D604" s="53"/>
      <c r="E604" s="53"/>
      <c r="F604" s="53"/>
      <c r="G604" s="53"/>
      <c r="H604" s="53"/>
      <c r="I604" s="53"/>
      <c r="J604" s="53"/>
      <c r="K604" s="53"/>
    </row>
    <row r="605" spans="1:11" ht="18" x14ac:dyDescent="0.2">
      <c r="A605" s="53"/>
      <c r="B605" s="53"/>
      <c r="C605" s="53"/>
      <c r="D605" s="53"/>
      <c r="E605" s="53"/>
      <c r="F605" s="53"/>
      <c r="G605" s="53"/>
      <c r="H605" s="53"/>
      <c r="I605" s="53"/>
      <c r="J605" s="53"/>
      <c r="K605" s="53"/>
    </row>
    <row r="606" spans="1:11" ht="18" x14ac:dyDescent="0.2">
      <c r="A606" s="53"/>
      <c r="B606" s="53"/>
      <c r="C606" s="53"/>
      <c r="D606" s="53"/>
      <c r="E606" s="53"/>
      <c r="F606" s="53"/>
      <c r="G606" s="53"/>
      <c r="H606" s="53"/>
      <c r="I606" s="53"/>
      <c r="J606" s="53"/>
      <c r="K606" s="53"/>
    </row>
    <row r="607" spans="1:11" ht="18" x14ac:dyDescent="0.2">
      <c r="A607" s="53"/>
      <c r="B607" s="53"/>
      <c r="C607" s="53"/>
      <c r="D607" s="53"/>
      <c r="E607" s="53"/>
      <c r="F607" s="53"/>
      <c r="G607" s="53"/>
      <c r="H607" s="53"/>
      <c r="I607" s="53"/>
      <c r="J607" s="53"/>
      <c r="K607" s="53"/>
    </row>
    <row r="608" spans="1:11" ht="18" x14ac:dyDescent="0.2">
      <c r="A608" s="53"/>
      <c r="B608" s="53"/>
      <c r="C608" s="53"/>
      <c r="D608" s="53"/>
      <c r="E608" s="53"/>
      <c r="F608" s="53"/>
      <c r="G608" s="53"/>
      <c r="H608" s="53"/>
      <c r="I608" s="53"/>
      <c r="J608" s="53"/>
      <c r="K608" s="53"/>
    </row>
    <row r="609" spans="1:11" ht="18" x14ac:dyDescent="0.2">
      <c r="A609" s="53"/>
      <c r="B609" s="53"/>
      <c r="C609" s="53"/>
      <c r="D609" s="53"/>
      <c r="E609" s="53"/>
      <c r="F609" s="53"/>
      <c r="G609" s="53"/>
      <c r="H609" s="53"/>
      <c r="I609" s="53"/>
      <c r="J609" s="53"/>
      <c r="K609" s="53"/>
    </row>
    <row r="610" spans="1:11" ht="18" x14ac:dyDescent="0.2">
      <c r="A610" s="53"/>
      <c r="B610" s="53"/>
      <c r="C610" s="53"/>
      <c r="D610" s="53"/>
      <c r="E610" s="53"/>
      <c r="F610" s="53"/>
      <c r="G610" s="53"/>
      <c r="H610" s="53"/>
      <c r="I610" s="53"/>
      <c r="J610" s="53"/>
      <c r="K610" s="53"/>
    </row>
    <row r="611" spans="1:11" ht="18" x14ac:dyDescent="0.2">
      <c r="A611" s="53"/>
      <c r="B611" s="53"/>
      <c r="C611" s="53"/>
      <c r="D611" s="53"/>
      <c r="E611" s="53"/>
      <c r="F611" s="53"/>
      <c r="G611" s="53"/>
      <c r="H611" s="53"/>
      <c r="I611" s="53"/>
      <c r="J611" s="53"/>
      <c r="K611" s="53"/>
    </row>
    <row r="612" spans="1:11" ht="18" x14ac:dyDescent="0.2">
      <c r="A612" s="53"/>
      <c r="B612" s="53"/>
      <c r="C612" s="53"/>
      <c r="D612" s="53"/>
      <c r="E612" s="53"/>
      <c r="F612" s="53"/>
      <c r="G612" s="53"/>
      <c r="H612" s="53"/>
      <c r="I612" s="53"/>
      <c r="J612" s="53"/>
      <c r="K612" s="53"/>
    </row>
    <row r="613" spans="1:11" ht="18" x14ac:dyDescent="0.2">
      <c r="A613" s="53"/>
      <c r="B613" s="53"/>
      <c r="C613" s="53"/>
      <c r="D613" s="53"/>
      <c r="E613" s="53"/>
      <c r="F613" s="53"/>
      <c r="G613" s="53"/>
      <c r="H613" s="53"/>
      <c r="I613" s="53"/>
      <c r="J613" s="53"/>
      <c r="K613" s="53"/>
    </row>
    <row r="614" spans="1:11" ht="18" x14ac:dyDescent="0.2">
      <c r="A614" s="53"/>
      <c r="B614" s="53"/>
      <c r="C614" s="53"/>
      <c r="D614" s="53"/>
      <c r="E614" s="53"/>
      <c r="F614" s="53"/>
      <c r="G614" s="53"/>
      <c r="H614" s="53"/>
      <c r="I614" s="53"/>
      <c r="J614" s="53"/>
      <c r="K614" s="53"/>
    </row>
    <row r="615" spans="1:11" ht="18" x14ac:dyDescent="0.2">
      <c r="A615" s="53"/>
      <c r="B615" s="53"/>
      <c r="C615" s="53"/>
      <c r="D615" s="53"/>
      <c r="E615" s="53"/>
      <c r="F615" s="53"/>
      <c r="G615" s="53"/>
      <c r="H615" s="53"/>
      <c r="I615" s="53"/>
      <c r="J615" s="53"/>
      <c r="K615" s="53"/>
    </row>
    <row r="616" spans="1:11" ht="18" x14ac:dyDescent="0.2">
      <c r="A616" s="53"/>
      <c r="B616" s="53"/>
      <c r="C616" s="53"/>
      <c r="D616" s="53"/>
      <c r="E616" s="53"/>
      <c r="F616" s="53"/>
      <c r="G616" s="53"/>
      <c r="H616" s="53"/>
      <c r="I616" s="53"/>
      <c r="J616" s="53"/>
      <c r="K616" s="53"/>
    </row>
    <row r="617" spans="1:11" ht="18" x14ac:dyDescent="0.2">
      <c r="A617" s="53"/>
      <c r="B617" s="53"/>
      <c r="C617" s="53"/>
      <c r="D617" s="53"/>
      <c r="E617" s="53"/>
      <c r="F617" s="53"/>
      <c r="G617" s="53"/>
      <c r="H617" s="53"/>
      <c r="I617" s="53"/>
      <c r="J617" s="53"/>
      <c r="K617" s="53"/>
    </row>
    <row r="618" spans="1:11" ht="18" x14ac:dyDescent="0.2">
      <c r="A618" s="53"/>
      <c r="B618" s="53"/>
      <c r="C618" s="53"/>
      <c r="D618" s="53"/>
      <c r="E618" s="53"/>
      <c r="F618" s="53"/>
      <c r="G618" s="53"/>
      <c r="H618" s="53"/>
      <c r="I618" s="53"/>
      <c r="J618" s="53"/>
      <c r="K618" s="53"/>
    </row>
    <row r="619" spans="1:11" ht="18" x14ac:dyDescent="0.2">
      <c r="A619" s="53"/>
      <c r="B619" s="53"/>
      <c r="C619" s="53"/>
      <c r="D619" s="53"/>
      <c r="E619" s="53"/>
      <c r="F619" s="53"/>
      <c r="G619" s="53"/>
      <c r="H619" s="53"/>
      <c r="I619" s="53"/>
      <c r="J619" s="53"/>
      <c r="K619" s="53"/>
    </row>
    <row r="620" spans="1:11" ht="18" x14ac:dyDescent="0.2">
      <c r="A620" s="53"/>
      <c r="B620" s="53"/>
      <c r="C620" s="53"/>
      <c r="D620" s="53"/>
      <c r="E620" s="53"/>
      <c r="F620" s="53"/>
      <c r="G620" s="53"/>
      <c r="H620" s="53"/>
      <c r="I620" s="53"/>
      <c r="J620" s="53"/>
      <c r="K620" s="53"/>
    </row>
    <row r="621" spans="1:11" ht="18" x14ac:dyDescent="0.2">
      <c r="A621" s="53"/>
      <c r="B621" s="53"/>
      <c r="C621" s="53"/>
      <c r="D621" s="53"/>
      <c r="E621" s="53"/>
      <c r="F621" s="53"/>
      <c r="G621" s="53"/>
      <c r="H621" s="53"/>
      <c r="I621" s="53"/>
      <c r="J621" s="53"/>
      <c r="K621" s="53"/>
    </row>
    <row r="622" spans="1:11" ht="18" x14ac:dyDescent="0.2">
      <c r="A622" s="53"/>
      <c r="B622" s="53"/>
      <c r="C622" s="53"/>
      <c r="D622" s="53"/>
      <c r="E622" s="53"/>
      <c r="F622" s="53"/>
      <c r="G622" s="53"/>
      <c r="H622" s="53"/>
      <c r="I622" s="53"/>
      <c r="J622" s="53"/>
      <c r="K622" s="53"/>
    </row>
    <row r="623" spans="1:11" ht="18" x14ac:dyDescent="0.2">
      <c r="A623" s="53"/>
      <c r="B623" s="53"/>
      <c r="C623" s="53"/>
      <c r="D623" s="53"/>
      <c r="E623" s="53"/>
      <c r="F623" s="53"/>
      <c r="G623" s="53"/>
      <c r="H623" s="53"/>
      <c r="I623" s="53"/>
      <c r="J623" s="53"/>
      <c r="K623" s="53"/>
    </row>
    <row r="624" spans="1:11" ht="18" x14ac:dyDescent="0.2">
      <c r="A624" s="53"/>
      <c r="B624" s="53"/>
      <c r="C624" s="53"/>
      <c r="D624" s="53"/>
      <c r="E624" s="53"/>
      <c r="F624" s="53"/>
      <c r="G624" s="53"/>
      <c r="H624" s="53"/>
      <c r="I624" s="53"/>
      <c r="J624" s="53"/>
      <c r="K624" s="53"/>
    </row>
    <row r="625" spans="1:11" ht="18" x14ac:dyDescent="0.2">
      <c r="A625" s="53"/>
      <c r="B625" s="53"/>
      <c r="C625" s="53"/>
      <c r="D625" s="53"/>
      <c r="E625" s="53"/>
      <c r="F625" s="53"/>
      <c r="G625" s="53"/>
      <c r="H625" s="53"/>
      <c r="I625" s="53"/>
      <c r="J625" s="53"/>
      <c r="K625" s="53"/>
    </row>
    <row r="626" spans="1:11" ht="18" x14ac:dyDescent="0.2">
      <c r="A626" s="53"/>
      <c r="B626" s="53"/>
      <c r="C626" s="53"/>
      <c r="D626" s="53"/>
      <c r="E626" s="53"/>
      <c r="F626" s="53"/>
      <c r="G626" s="53"/>
      <c r="H626" s="53"/>
      <c r="I626" s="53"/>
      <c r="J626" s="53"/>
      <c r="K626" s="53"/>
    </row>
    <row r="627" spans="1:11" ht="18" x14ac:dyDescent="0.2">
      <c r="A627" s="53"/>
      <c r="B627" s="53"/>
      <c r="C627" s="53"/>
      <c r="D627" s="53"/>
      <c r="E627" s="53"/>
      <c r="F627" s="53"/>
      <c r="G627" s="53"/>
      <c r="H627" s="53"/>
      <c r="I627" s="53"/>
      <c r="J627" s="53"/>
      <c r="K627" s="53"/>
    </row>
    <row r="628" spans="1:11" ht="18" x14ac:dyDescent="0.2">
      <c r="A628" s="53"/>
      <c r="B628" s="53"/>
      <c r="C628" s="53"/>
      <c r="D628" s="53"/>
      <c r="E628" s="53"/>
      <c r="F628" s="53"/>
      <c r="G628" s="53"/>
      <c r="H628" s="53"/>
      <c r="I628" s="53"/>
      <c r="J628" s="53"/>
      <c r="K628" s="53"/>
    </row>
    <row r="629" spans="1:11" ht="18" x14ac:dyDescent="0.2">
      <c r="A629" s="53"/>
      <c r="B629" s="53"/>
      <c r="C629" s="53"/>
      <c r="D629" s="53"/>
      <c r="E629" s="53"/>
      <c r="F629" s="53"/>
      <c r="G629" s="53"/>
      <c r="H629" s="53"/>
      <c r="I629" s="53"/>
      <c r="J629" s="53"/>
      <c r="K629" s="53"/>
    </row>
    <row r="630" spans="1:11" ht="18" x14ac:dyDescent="0.2">
      <c r="A630" s="53"/>
      <c r="B630" s="53"/>
      <c r="C630" s="53"/>
      <c r="D630" s="53"/>
      <c r="E630" s="53"/>
      <c r="F630" s="53"/>
      <c r="G630" s="53"/>
      <c r="H630" s="53"/>
      <c r="I630" s="53"/>
      <c r="J630" s="53"/>
      <c r="K630" s="53"/>
    </row>
    <row r="631" spans="1:11" ht="18" x14ac:dyDescent="0.2">
      <c r="A631" s="53"/>
      <c r="B631" s="53"/>
      <c r="C631" s="53"/>
      <c r="D631" s="53"/>
      <c r="E631" s="53"/>
      <c r="F631" s="53"/>
      <c r="G631" s="53"/>
      <c r="H631" s="53"/>
      <c r="I631" s="53"/>
      <c r="J631" s="53"/>
      <c r="K631" s="53"/>
    </row>
    <row r="632" spans="1:11" ht="18" x14ac:dyDescent="0.2">
      <c r="A632" s="53"/>
      <c r="B632" s="53"/>
      <c r="C632" s="53"/>
      <c r="D632" s="53"/>
      <c r="E632" s="53"/>
      <c r="F632" s="53"/>
      <c r="G632" s="53"/>
      <c r="H632" s="53"/>
      <c r="I632" s="53"/>
      <c r="J632" s="53"/>
      <c r="K632" s="53"/>
    </row>
    <row r="633" spans="1:11" ht="18" x14ac:dyDescent="0.2">
      <c r="A633" s="53"/>
      <c r="B633" s="53"/>
      <c r="C633" s="53"/>
      <c r="D633" s="53"/>
      <c r="E633" s="53"/>
      <c r="F633" s="53"/>
      <c r="G633" s="53"/>
      <c r="H633" s="53"/>
      <c r="I633" s="53"/>
      <c r="J633" s="53"/>
      <c r="K633" s="53"/>
    </row>
    <row r="634" spans="1:11" ht="18" x14ac:dyDescent="0.2">
      <c r="A634" s="53"/>
      <c r="B634" s="53"/>
      <c r="C634" s="53"/>
      <c r="D634" s="53"/>
      <c r="E634" s="53"/>
      <c r="F634" s="53"/>
      <c r="G634" s="53"/>
      <c r="H634" s="53"/>
      <c r="I634" s="53"/>
      <c r="J634" s="53"/>
      <c r="K634" s="53"/>
    </row>
    <row r="635" spans="1:11" ht="18" x14ac:dyDescent="0.2">
      <c r="A635" s="53"/>
      <c r="B635" s="53"/>
      <c r="C635" s="53"/>
      <c r="D635" s="53"/>
      <c r="E635" s="53"/>
      <c r="F635" s="53"/>
      <c r="G635" s="53"/>
      <c r="H635" s="53"/>
      <c r="I635" s="53"/>
      <c r="J635" s="53"/>
      <c r="K635" s="53"/>
    </row>
    <row r="636" spans="1:11" ht="18" x14ac:dyDescent="0.2">
      <c r="A636" s="53"/>
      <c r="B636" s="53"/>
      <c r="C636" s="53"/>
      <c r="D636" s="53"/>
      <c r="E636" s="53"/>
      <c r="F636" s="53"/>
      <c r="G636" s="53"/>
      <c r="H636" s="53"/>
      <c r="I636" s="53"/>
      <c r="J636" s="53"/>
      <c r="K636" s="53"/>
    </row>
    <row r="637" spans="1:11" ht="18" x14ac:dyDescent="0.2">
      <c r="A637" s="53"/>
      <c r="B637" s="53"/>
      <c r="C637" s="53"/>
      <c r="D637" s="53"/>
      <c r="E637" s="53"/>
      <c r="F637" s="53"/>
      <c r="G637" s="53"/>
      <c r="H637" s="53"/>
      <c r="I637" s="53"/>
      <c r="J637" s="53"/>
      <c r="K637" s="53"/>
    </row>
    <row r="638" spans="1:11" ht="18" x14ac:dyDescent="0.2">
      <c r="A638" s="53"/>
      <c r="B638" s="53"/>
      <c r="C638" s="53"/>
      <c r="D638" s="53"/>
      <c r="E638" s="53"/>
      <c r="F638" s="53"/>
      <c r="G638" s="53"/>
      <c r="H638" s="53"/>
      <c r="I638" s="53"/>
      <c r="J638" s="53"/>
      <c r="K638" s="53"/>
    </row>
    <row r="639" spans="1:11" ht="18" x14ac:dyDescent="0.2">
      <c r="A639" s="53"/>
      <c r="B639" s="53"/>
      <c r="C639" s="53"/>
      <c r="D639" s="53"/>
      <c r="E639" s="53"/>
      <c r="F639" s="53"/>
      <c r="G639" s="53"/>
      <c r="H639" s="53"/>
      <c r="I639" s="53"/>
      <c r="J639" s="53"/>
      <c r="K639" s="53"/>
    </row>
    <row r="640" spans="1:11" ht="18" x14ac:dyDescent="0.2">
      <c r="A640" s="53"/>
      <c r="B640" s="53"/>
      <c r="C640" s="53"/>
      <c r="D640" s="53"/>
      <c r="E640" s="53"/>
      <c r="F640" s="53"/>
      <c r="G640" s="53"/>
      <c r="H640" s="53"/>
      <c r="I640" s="53"/>
      <c r="J640" s="53"/>
      <c r="K640" s="53"/>
    </row>
    <row r="641" spans="1:11" ht="18" x14ac:dyDescent="0.2">
      <c r="A641" s="53"/>
      <c r="B641" s="53"/>
      <c r="C641" s="53"/>
      <c r="D641" s="53"/>
      <c r="E641" s="53"/>
      <c r="F641" s="53"/>
      <c r="G641" s="53"/>
      <c r="H641" s="53"/>
      <c r="I641" s="53"/>
      <c r="J641" s="53"/>
      <c r="K641" s="53"/>
    </row>
    <row r="642" spans="1:11" ht="18" x14ac:dyDescent="0.2">
      <c r="A642" s="53"/>
      <c r="B642" s="53"/>
      <c r="C642" s="53"/>
      <c r="D642" s="53"/>
      <c r="E642" s="53"/>
      <c r="F642" s="53"/>
      <c r="G642" s="53"/>
      <c r="H642" s="53"/>
      <c r="I642" s="53"/>
      <c r="J642" s="53"/>
      <c r="K642" s="53"/>
    </row>
    <row r="643" spans="1:11" ht="18" x14ac:dyDescent="0.2">
      <c r="A643" s="53"/>
      <c r="B643" s="53"/>
      <c r="C643" s="53"/>
      <c r="D643" s="53"/>
      <c r="E643" s="53"/>
      <c r="F643" s="53"/>
      <c r="G643" s="53"/>
      <c r="H643" s="53"/>
      <c r="I643" s="53"/>
      <c r="J643" s="53"/>
      <c r="K643" s="53"/>
    </row>
    <row r="644" spans="1:11" ht="18" x14ac:dyDescent="0.2">
      <c r="A644" s="53"/>
      <c r="B644" s="53"/>
      <c r="C644" s="53"/>
      <c r="D644" s="53"/>
      <c r="E644" s="53"/>
      <c r="F644" s="53"/>
      <c r="G644" s="53"/>
      <c r="H644" s="53"/>
      <c r="I644" s="53"/>
      <c r="J644" s="53"/>
      <c r="K644" s="53"/>
    </row>
    <row r="645" spans="1:11" ht="18" x14ac:dyDescent="0.2">
      <c r="A645" s="53"/>
      <c r="B645" s="53"/>
      <c r="C645" s="53"/>
      <c r="D645" s="53"/>
      <c r="E645" s="53"/>
      <c r="F645" s="53"/>
      <c r="G645" s="53"/>
      <c r="H645" s="53"/>
      <c r="I645" s="53"/>
      <c r="J645" s="53"/>
      <c r="K645" s="53"/>
    </row>
    <row r="646" spans="1:11" ht="18" x14ac:dyDescent="0.2">
      <c r="A646" s="53"/>
      <c r="B646" s="53"/>
      <c r="C646" s="53"/>
      <c r="D646" s="53"/>
      <c r="E646" s="53"/>
      <c r="F646" s="53"/>
      <c r="G646" s="53"/>
      <c r="H646" s="53"/>
      <c r="I646" s="53"/>
      <c r="J646" s="53"/>
      <c r="K646" s="53"/>
    </row>
    <row r="647" spans="1:11" ht="18" x14ac:dyDescent="0.2">
      <c r="A647" s="53"/>
      <c r="B647" s="53"/>
      <c r="C647" s="53"/>
      <c r="D647" s="53"/>
      <c r="E647" s="53"/>
      <c r="F647" s="53"/>
      <c r="G647" s="53"/>
      <c r="H647" s="53"/>
      <c r="I647" s="53"/>
      <c r="J647" s="53"/>
      <c r="K647" s="53"/>
    </row>
    <row r="648" spans="1:11" ht="18" x14ac:dyDescent="0.2">
      <c r="A648" s="53"/>
      <c r="B648" s="53"/>
      <c r="C648" s="53"/>
      <c r="D648" s="53"/>
      <c r="E648" s="53"/>
      <c r="F648" s="53"/>
      <c r="G648" s="53"/>
      <c r="H648" s="53"/>
      <c r="I648" s="53"/>
      <c r="J648" s="53"/>
      <c r="K648" s="53"/>
    </row>
    <row r="649" spans="1:11" ht="18" x14ac:dyDescent="0.2">
      <c r="A649" s="53"/>
      <c r="B649" s="53"/>
      <c r="C649" s="53"/>
      <c r="D649" s="53"/>
      <c r="E649" s="53"/>
      <c r="F649" s="53"/>
      <c r="G649" s="53"/>
      <c r="H649" s="53"/>
      <c r="I649" s="53"/>
      <c r="J649" s="53"/>
      <c r="K649" s="53"/>
    </row>
    <row r="650" spans="1:11" ht="18" x14ac:dyDescent="0.2">
      <c r="A650" s="53"/>
      <c r="B650" s="53"/>
      <c r="C650" s="53"/>
      <c r="D650" s="53"/>
      <c r="E650" s="53"/>
      <c r="F650" s="53"/>
      <c r="G650" s="53"/>
      <c r="H650" s="53"/>
      <c r="I650" s="53"/>
      <c r="J650" s="53"/>
      <c r="K650" s="53"/>
    </row>
    <row r="651" spans="1:11" ht="18" x14ac:dyDescent="0.2">
      <c r="A651" s="53"/>
      <c r="B651" s="53"/>
      <c r="C651" s="53"/>
      <c r="D651" s="53"/>
      <c r="E651" s="53"/>
      <c r="F651" s="53"/>
      <c r="G651" s="53"/>
      <c r="H651" s="53"/>
      <c r="I651" s="53"/>
      <c r="J651" s="53"/>
      <c r="K651" s="53"/>
    </row>
    <row r="652" spans="1:11" ht="18" x14ac:dyDescent="0.2">
      <c r="A652" s="53"/>
      <c r="B652" s="53"/>
      <c r="C652" s="53"/>
      <c r="D652" s="53"/>
      <c r="E652" s="53"/>
      <c r="F652" s="53"/>
      <c r="G652" s="53"/>
      <c r="H652" s="53"/>
      <c r="I652" s="53"/>
      <c r="J652" s="53"/>
      <c r="K652" s="53"/>
    </row>
    <row r="653" spans="1:11" ht="18" x14ac:dyDescent="0.2">
      <c r="A653" s="53"/>
      <c r="B653" s="53"/>
      <c r="C653" s="53"/>
      <c r="D653" s="53"/>
      <c r="E653" s="53"/>
      <c r="F653" s="53"/>
      <c r="G653" s="53"/>
      <c r="H653" s="53"/>
      <c r="I653" s="53"/>
      <c r="J653" s="53"/>
      <c r="K653" s="53"/>
    </row>
    <row r="654" spans="1:11" ht="18" x14ac:dyDescent="0.2">
      <c r="A654" s="53"/>
      <c r="B654" s="53"/>
      <c r="C654" s="53"/>
      <c r="D654" s="53"/>
      <c r="E654" s="53"/>
      <c r="F654" s="53"/>
      <c r="G654" s="53"/>
      <c r="H654" s="53"/>
      <c r="I654" s="53"/>
      <c r="J654" s="53"/>
      <c r="K654" s="53"/>
    </row>
  </sheetData>
  <mergeCells count="56">
    <mergeCell ref="G7:I18"/>
    <mergeCell ref="A8:B8"/>
    <mergeCell ref="D8:E8"/>
    <mergeCell ref="A9:B9"/>
    <mergeCell ref="D9:E9"/>
    <mergeCell ref="A10:B10"/>
    <mergeCell ref="D10:E10"/>
    <mergeCell ref="A11:B11"/>
    <mergeCell ref="D11:E11"/>
    <mergeCell ref="A12:B12"/>
    <mergeCell ref="D12:E12"/>
    <mergeCell ref="A13:B13"/>
    <mergeCell ref="D13:E13"/>
    <mergeCell ref="A14:B14"/>
    <mergeCell ref="D14:E14"/>
    <mergeCell ref="A15:B15"/>
    <mergeCell ref="A4:F4"/>
    <mergeCell ref="A5:E5"/>
    <mergeCell ref="A6:B6"/>
    <mergeCell ref="D6:E6"/>
    <mergeCell ref="A7:E7"/>
    <mergeCell ref="D15:E15"/>
    <mergeCell ref="A22:B22"/>
    <mergeCell ref="D22:E22"/>
    <mergeCell ref="A16:B16"/>
    <mergeCell ref="D16:E16"/>
    <mergeCell ref="A17:B17"/>
    <mergeCell ref="D17:E17"/>
    <mergeCell ref="A18:B18"/>
    <mergeCell ref="D18:E18"/>
    <mergeCell ref="A19:E19"/>
    <mergeCell ref="A20:B20"/>
    <mergeCell ref="D20:E20"/>
    <mergeCell ref="A21:B21"/>
    <mergeCell ref="D21:E21"/>
    <mergeCell ref="A34:E34"/>
    <mergeCell ref="A23:B23"/>
    <mergeCell ref="D23:E23"/>
    <mergeCell ref="F23:F27"/>
    <mergeCell ref="A24:B24"/>
    <mergeCell ref="D24:E24"/>
    <mergeCell ref="D25:E25"/>
    <mergeCell ref="D26:E26"/>
    <mergeCell ref="D27:E27"/>
    <mergeCell ref="A29:E29"/>
    <mergeCell ref="D30:E30"/>
    <mergeCell ref="D31:E31"/>
    <mergeCell ref="D32:E32"/>
    <mergeCell ref="A33:E33"/>
    <mergeCell ref="A41:E41"/>
    <mergeCell ref="A35:E35"/>
    <mergeCell ref="A36:E36"/>
    <mergeCell ref="A37:E37"/>
    <mergeCell ref="A38:E38"/>
    <mergeCell ref="A39:E39"/>
    <mergeCell ref="A40:E40"/>
  </mergeCells>
  <hyperlinks>
    <hyperlink ref="F19" r:id="rId1" xr:uid="{90E00D97-BE59-4DA6-85A4-B050C59524C4}"/>
    <hyperlink ref="F15" r:id="rId2" xr:uid="{21A879AA-F2FE-4C25-A75D-ADE61E077911}"/>
  </hyperlinks>
  <printOptions horizontalCentered="1"/>
  <pageMargins left="0.23622047244094491" right="0.23622047244094491" top="0.35433070866141736" bottom="0.35433070866141736" header="0.39370078740157483" footer="0.39370078740157483"/>
  <pageSetup paperSize="9" scale="85"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8193" r:id="rId6" name="Check Box 1">
              <controlPr defaultSize="0" autoFill="0" autoLine="0" autoPict="0">
                <anchor moveWithCells="1">
                  <from>
                    <xdr:col>2</xdr:col>
                    <xdr:colOff>0</xdr:colOff>
                    <xdr:row>7</xdr:row>
                    <xdr:rowOff>0</xdr:rowOff>
                  </from>
                  <to>
                    <xdr:col>2</xdr:col>
                    <xdr:colOff>514350</xdr:colOff>
                    <xdr:row>7</xdr:row>
                    <xdr:rowOff>161925</xdr:rowOff>
                  </to>
                </anchor>
              </controlPr>
            </control>
          </mc:Choice>
        </mc:AlternateContent>
        <mc:AlternateContent xmlns:mc="http://schemas.openxmlformats.org/markup-compatibility/2006">
          <mc:Choice Requires="x14">
            <control shapeId="8194" r:id="rId7" name="Check Box 2">
              <controlPr defaultSize="0" autoFill="0" autoLine="0" autoPict="0">
                <anchor moveWithCells="1">
                  <from>
                    <xdr:col>2</xdr:col>
                    <xdr:colOff>666750</xdr:colOff>
                    <xdr:row>7</xdr:row>
                    <xdr:rowOff>0</xdr:rowOff>
                  </from>
                  <to>
                    <xdr:col>2</xdr:col>
                    <xdr:colOff>1181100</xdr:colOff>
                    <xdr:row>7</xdr:row>
                    <xdr:rowOff>161925</xdr:rowOff>
                  </to>
                </anchor>
              </controlPr>
            </control>
          </mc:Choice>
        </mc:AlternateContent>
        <mc:AlternateContent xmlns:mc="http://schemas.openxmlformats.org/markup-compatibility/2006">
          <mc:Choice Requires="x14">
            <control shapeId="8195" r:id="rId8" name="Check Box 3">
              <controlPr defaultSize="0" autoFill="0" autoLine="0" autoPict="0">
                <anchor moveWithCells="1">
                  <from>
                    <xdr:col>1</xdr:col>
                    <xdr:colOff>180975</xdr:colOff>
                    <xdr:row>27</xdr:row>
                    <xdr:rowOff>19050</xdr:rowOff>
                  </from>
                  <to>
                    <xdr:col>2</xdr:col>
                    <xdr:colOff>57150</xdr:colOff>
                    <xdr:row>27</xdr:row>
                    <xdr:rowOff>171450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142875</xdr:colOff>
                    <xdr:row>27</xdr:row>
                    <xdr:rowOff>19050</xdr:rowOff>
                  </from>
                  <to>
                    <xdr:col>3</xdr:col>
                    <xdr:colOff>180975</xdr:colOff>
                    <xdr:row>27</xdr:row>
                    <xdr:rowOff>171450</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3</xdr:col>
                    <xdr:colOff>0</xdr:colOff>
                    <xdr:row>27</xdr:row>
                    <xdr:rowOff>19050</xdr:rowOff>
                  </from>
                  <to>
                    <xdr:col>3</xdr:col>
                    <xdr:colOff>1981200</xdr:colOff>
                    <xdr:row>27</xdr:row>
                    <xdr:rowOff>171450</xdr:rowOff>
                  </to>
                </anchor>
              </controlPr>
            </control>
          </mc:Choice>
        </mc:AlternateContent>
        <mc:AlternateContent xmlns:mc="http://schemas.openxmlformats.org/markup-compatibility/2006">
          <mc:Choice Requires="x14">
            <control shapeId="8198" r:id="rId11" name="Check Box 6">
              <controlPr defaultSize="0" autoFill="0" autoLine="0" autoPict="0">
                <anchor moveWithCells="1">
                  <from>
                    <xdr:col>2</xdr:col>
                    <xdr:colOff>666750</xdr:colOff>
                    <xdr:row>7</xdr:row>
                    <xdr:rowOff>0</xdr:rowOff>
                  </from>
                  <to>
                    <xdr:col>2</xdr:col>
                    <xdr:colOff>1181100</xdr:colOff>
                    <xdr:row>7</xdr:row>
                    <xdr:rowOff>161925</xdr:rowOff>
                  </to>
                </anchor>
              </controlPr>
            </control>
          </mc:Choice>
        </mc:AlternateContent>
        <mc:AlternateContent xmlns:mc="http://schemas.openxmlformats.org/markup-compatibility/2006">
          <mc:Choice Requires="x14">
            <control shapeId="8199" r:id="rId12" name="Check Box 7">
              <controlPr defaultSize="0" autoFill="0" autoLine="0" autoPict="0">
                <anchor moveWithCells="1">
                  <from>
                    <xdr:col>2</xdr:col>
                    <xdr:colOff>0</xdr:colOff>
                    <xdr:row>9</xdr:row>
                    <xdr:rowOff>0</xdr:rowOff>
                  </from>
                  <to>
                    <xdr:col>2</xdr:col>
                    <xdr:colOff>514350</xdr:colOff>
                    <xdr:row>9</xdr:row>
                    <xdr:rowOff>161925</xdr:rowOff>
                  </to>
                </anchor>
              </controlPr>
            </control>
          </mc:Choice>
        </mc:AlternateContent>
        <mc:AlternateContent xmlns:mc="http://schemas.openxmlformats.org/markup-compatibility/2006">
          <mc:Choice Requires="x14">
            <control shapeId="8200" r:id="rId13" name="Check Box 8">
              <controlPr defaultSize="0" autoFill="0" autoLine="0" autoPict="0">
                <anchor moveWithCells="1">
                  <from>
                    <xdr:col>2</xdr:col>
                    <xdr:colOff>666750</xdr:colOff>
                    <xdr:row>9</xdr:row>
                    <xdr:rowOff>0</xdr:rowOff>
                  </from>
                  <to>
                    <xdr:col>2</xdr:col>
                    <xdr:colOff>1181100</xdr:colOff>
                    <xdr:row>9</xdr:row>
                    <xdr:rowOff>161925</xdr:rowOff>
                  </to>
                </anchor>
              </controlPr>
            </control>
          </mc:Choice>
        </mc:AlternateContent>
        <mc:AlternateContent xmlns:mc="http://schemas.openxmlformats.org/markup-compatibility/2006">
          <mc:Choice Requires="x14">
            <control shapeId="8201" r:id="rId14" name="Check Box 9">
              <controlPr defaultSize="0" autoFill="0" autoLine="0" autoPict="0">
                <anchor moveWithCells="1">
                  <from>
                    <xdr:col>2</xdr:col>
                    <xdr:colOff>0</xdr:colOff>
                    <xdr:row>10</xdr:row>
                    <xdr:rowOff>19050</xdr:rowOff>
                  </from>
                  <to>
                    <xdr:col>2</xdr:col>
                    <xdr:colOff>523875</xdr:colOff>
                    <xdr:row>10</xdr:row>
                    <xdr:rowOff>180975</xdr:rowOff>
                  </to>
                </anchor>
              </controlPr>
            </control>
          </mc:Choice>
        </mc:AlternateContent>
        <mc:AlternateContent xmlns:mc="http://schemas.openxmlformats.org/markup-compatibility/2006">
          <mc:Choice Requires="x14">
            <control shapeId="8202" r:id="rId15" name="Check Box 10">
              <controlPr defaultSize="0" autoFill="0" autoLine="0" autoPict="0">
                <anchor moveWithCells="1">
                  <from>
                    <xdr:col>2</xdr:col>
                    <xdr:colOff>666750</xdr:colOff>
                    <xdr:row>10</xdr:row>
                    <xdr:rowOff>19050</xdr:rowOff>
                  </from>
                  <to>
                    <xdr:col>2</xdr:col>
                    <xdr:colOff>1181100</xdr:colOff>
                    <xdr:row>10</xdr:row>
                    <xdr:rowOff>180975</xdr:rowOff>
                  </to>
                </anchor>
              </controlPr>
            </control>
          </mc:Choice>
        </mc:AlternateContent>
        <mc:AlternateContent xmlns:mc="http://schemas.openxmlformats.org/markup-compatibility/2006">
          <mc:Choice Requires="x14">
            <control shapeId="8203" r:id="rId16" name="Check Box 11">
              <controlPr defaultSize="0" autoFill="0" autoLine="0" autoPict="0">
                <anchor moveWithCells="1">
                  <from>
                    <xdr:col>2</xdr:col>
                    <xdr:colOff>0</xdr:colOff>
                    <xdr:row>11</xdr:row>
                    <xdr:rowOff>19050</xdr:rowOff>
                  </from>
                  <to>
                    <xdr:col>2</xdr:col>
                    <xdr:colOff>514350</xdr:colOff>
                    <xdr:row>11</xdr:row>
                    <xdr:rowOff>171450</xdr:rowOff>
                  </to>
                </anchor>
              </controlPr>
            </control>
          </mc:Choice>
        </mc:AlternateContent>
        <mc:AlternateContent xmlns:mc="http://schemas.openxmlformats.org/markup-compatibility/2006">
          <mc:Choice Requires="x14">
            <control shapeId="8204" r:id="rId17" name="Check Box 12">
              <controlPr defaultSize="0" autoFill="0" autoLine="0" autoPict="0">
                <anchor moveWithCells="1">
                  <from>
                    <xdr:col>2</xdr:col>
                    <xdr:colOff>666750</xdr:colOff>
                    <xdr:row>11</xdr:row>
                    <xdr:rowOff>19050</xdr:rowOff>
                  </from>
                  <to>
                    <xdr:col>2</xdr:col>
                    <xdr:colOff>1181100</xdr:colOff>
                    <xdr:row>11</xdr:row>
                    <xdr:rowOff>171450</xdr:rowOff>
                  </to>
                </anchor>
              </controlPr>
            </control>
          </mc:Choice>
        </mc:AlternateContent>
        <mc:AlternateContent xmlns:mc="http://schemas.openxmlformats.org/markup-compatibility/2006">
          <mc:Choice Requires="x14">
            <control shapeId="8205" r:id="rId18" name="Check Box 13">
              <controlPr defaultSize="0" autoFill="0" autoLine="0" autoPict="0">
                <anchor moveWithCells="1">
                  <from>
                    <xdr:col>2</xdr:col>
                    <xdr:colOff>0</xdr:colOff>
                    <xdr:row>12</xdr:row>
                    <xdr:rowOff>19050</xdr:rowOff>
                  </from>
                  <to>
                    <xdr:col>2</xdr:col>
                    <xdr:colOff>514350</xdr:colOff>
                    <xdr:row>12</xdr:row>
                    <xdr:rowOff>171450</xdr:rowOff>
                  </to>
                </anchor>
              </controlPr>
            </control>
          </mc:Choice>
        </mc:AlternateContent>
        <mc:AlternateContent xmlns:mc="http://schemas.openxmlformats.org/markup-compatibility/2006">
          <mc:Choice Requires="x14">
            <control shapeId="8206" r:id="rId19" name="Check Box 14">
              <controlPr defaultSize="0" autoFill="0" autoLine="0" autoPict="0">
                <anchor moveWithCells="1">
                  <from>
                    <xdr:col>2</xdr:col>
                    <xdr:colOff>666750</xdr:colOff>
                    <xdr:row>12</xdr:row>
                    <xdr:rowOff>19050</xdr:rowOff>
                  </from>
                  <to>
                    <xdr:col>2</xdr:col>
                    <xdr:colOff>1181100</xdr:colOff>
                    <xdr:row>12</xdr:row>
                    <xdr:rowOff>171450</xdr:rowOff>
                  </to>
                </anchor>
              </controlPr>
            </control>
          </mc:Choice>
        </mc:AlternateContent>
        <mc:AlternateContent xmlns:mc="http://schemas.openxmlformats.org/markup-compatibility/2006">
          <mc:Choice Requires="x14">
            <control shapeId="8207" r:id="rId20" name="Check Box 15">
              <controlPr defaultSize="0" autoFill="0" autoLine="0" autoPict="0">
                <anchor moveWithCells="1">
                  <from>
                    <xdr:col>2</xdr:col>
                    <xdr:colOff>0</xdr:colOff>
                    <xdr:row>13</xdr:row>
                    <xdr:rowOff>19050</xdr:rowOff>
                  </from>
                  <to>
                    <xdr:col>2</xdr:col>
                    <xdr:colOff>514350</xdr:colOff>
                    <xdr:row>13</xdr:row>
                    <xdr:rowOff>171450</xdr:rowOff>
                  </to>
                </anchor>
              </controlPr>
            </control>
          </mc:Choice>
        </mc:AlternateContent>
        <mc:AlternateContent xmlns:mc="http://schemas.openxmlformats.org/markup-compatibility/2006">
          <mc:Choice Requires="x14">
            <control shapeId="8208" r:id="rId21" name="Check Box 16">
              <controlPr defaultSize="0" autoFill="0" autoLine="0" autoPict="0">
                <anchor moveWithCells="1">
                  <from>
                    <xdr:col>2</xdr:col>
                    <xdr:colOff>666750</xdr:colOff>
                    <xdr:row>13</xdr:row>
                    <xdr:rowOff>19050</xdr:rowOff>
                  </from>
                  <to>
                    <xdr:col>2</xdr:col>
                    <xdr:colOff>1181100</xdr:colOff>
                    <xdr:row>13</xdr:row>
                    <xdr:rowOff>171450</xdr:rowOff>
                  </to>
                </anchor>
              </controlPr>
            </control>
          </mc:Choice>
        </mc:AlternateContent>
        <mc:AlternateContent xmlns:mc="http://schemas.openxmlformats.org/markup-compatibility/2006">
          <mc:Choice Requires="x14">
            <control shapeId="8209" r:id="rId22" name="Check Box 17">
              <controlPr defaultSize="0" autoFill="0" autoLine="0" autoPict="0">
                <anchor moveWithCells="1">
                  <from>
                    <xdr:col>2</xdr:col>
                    <xdr:colOff>0</xdr:colOff>
                    <xdr:row>15</xdr:row>
                    <xdr:rowOff>19050</xdr:rowOff>
                  </from>
                  <to>
                    <xdr:col>2</xdr:col>
                    <xdr:colOff>514350</xdr:colOff>
                    <xdr:row>15</xdr:row>
                    <xdr:rowOff>171450</xdr:rowOff>
                  </to>
                </anchor>
              </controlPr>
            </control>
          </mc:Choice>
        </mc:AlternateContent>
        <mc:AlternateContent xmlns:mc="http://schemas.openxmlformats.org/markup-compatibility/2006">
          <mc:Choice Requires="x14">
            <control shapeId="8210" r:id="rId23" name="Check Box 18">
              <controlPr defaultSize="0" autoFill="0" autoLine="0" autoPict="0">
                <anchor moveWithCells="1">
                  <from>
                    <xdr:col>2</xdr:col>
                    <xdr:colOff>666750</xdr:colOff>
                    <xdr:row>15</xdr:row>
                    <xdr:rowOff>19050</xdr:rowOff>
                  </from>
                  <to>
                    <xdr:col>2</xdr:col>
                    <xdr:colOff>1181100</xdr:colOff>
                    <xdr:row>15</xdr:row>
                    <xdr:rowOff>171450</xdr:rowOff>
                  </to>
                </anchor>
              </controlPr>
            </control>
          </mc:Choice>
        </mc:AlternateContent>
        <mc:AlternateContent xmlns:mc="http://schemas.openxmlformats.org/markup-compatibility/2006">
          <mc:Choice Requires="x14">
            <control shapeId="8211" r:id="rId24" name="Check Box 19">
              <controlPr defaultSize="0" autoFill="0" autoLine="0" autoPict="0">
                <anchor moveWithCells="1">
                  <from>
                    <xdr:col>2</xdr:col>
                    <xdr:colOff>0</xdr:colOff>
                    <xdr:row>22</xdr:row>
                    <xdr:rowOff>19050</xdr:rowOff>
                  </from>
                  <to>
                    <xdr:col>2</xdr:col>
                    <xdr:colOff>514350</xdr:colOff>
                    <xdr:row>22</xdr:row>
                    <xdr:rowOff>180975</xdr:rowOff>
                  </to>
                </anchor>
              </controlPr>
            </control>
          </mc:Choice>
        </mc:AlternateContent>
        <mc:AlternateContent xmlns:mc="http://schemas.openxmlformats.org/markup-compatibility/2006">
          <mc:Choice Requires="x14">
            <control shapeId="8212" r:id="rId25" name="Check Box 20">
              <controlPr defaultSize="0" autoFill="0" autoLine="0" autoPict="0">
                <anchor moveWithCells="1">
                  <from>
                    <xdr:col>2</xdr:col>
                    <xdr:colOff>666750</xdr:colOff>
                    <xdr:row>22</xdr:row>
                    <xdr:rowOff>19050</xdr:rowOff>
                  </from>
                  <to>
                    <xdr:col>2</xdr:col>
                    <xdr:colOff>1181100</xdr:colOff>
                    <xdr:row>22</xdr:row>
                    <xdr:rowOff>180975</xdr:rowOff>
                  </to>
                </anchor>
              </controlPr>
            </control>
          </mc:Choice>
        </mc:AlternateContent>
        <mc:AlternateContent xmlns:mc="http://schemas.openxmlformats.org/markup-compatibility/2006">
          <mc:Choice Requires="x14">
            <control shapeId="8213" r:id="rId26" name="Check Box 21">
              <controlPr defaultSize="0" autoFill="0" autoLine="0" autoPict="0">
                <anchor moveWithCells="1">
                  <from>
                    <xdr:col>2</xdr:col>
                    <xdr:colOff>0</xdr:colOff>
                    <xdr:row>23</xdr:row>
                    <xdr:rowOff>19050</xdr:rowOff>
                  </from>
                  <to>
                    <xdr:col>2</xdr:col>
                    <xdr:colOff>514350</xdr:colOff>
                    <xdr:row>23</xdr:row>
                    <xdr:rowOff>171450</xdr:rowOff>
                  </to>
                </anchor>
              </controlPr>
            </control>
          </mc:Choice>
        </mc:AlternateContent>
        <mc:AlternateContent xmlns:mc="http://schemas.openxmlformats.org/markup-compatibility/2006">
          <mc:Choice Requires="x14">
            <control shapeId="8214" r:id="rId27" name="Check Box 22">
              <controlPr defaultSize="0" autoFill="0" autoLine="0" autoPict="0">
                <anchor moveWithCells="1">
                  <from>
                    <xdr:col>2</xdr:col>
                    <xdr:colOff>666750</xdr:colOff>
                    <xdr:row>23</xdr:row>
                    <xdr:rowOff>19050</xdr:rowOff>
                  </from>
                  <to>
                    <xdr:col>2</xdr:col>
                    <xdr:colOff>1181100</xdr:colOff>
                    <xdr:row>23</xdr:row>
                    <xdr:rowOff>171450</xdr:rowOff>
                  </to>
                </anchor>
              </controlPr>
            </control>
          </mc:Choice>
        </mc:AlternateContent>
        <mc:AlternateContent xmlns:mc="http://schemas.openxmlformats.org/markup-compatibility/2006">
          <mc:Choice Requires="x14">
            <control shapeId="8215" r:id="rId28" name="Check Box 23">
              <controlPr defaultSize="0" autoFill="0" autoLine="0" autoPict="0">
                <anchor moveWithCells="1">
                  <from>
                    <xdr:col>2</xdr:col>
                    <xdr:colOff>0</xdr:colOff>
                    <xdr:row>24</xdr:row>
                    <xdr:rowOff>19050</xdr:rowOff>
                  </from>
                  <to>
                    <xdr:col>2</xdr:col>
                    <xdr:colOff>514350</xdr:colOff>
                    <xdr:row>24</xdr:row>
                    <xdr:rowOff>171450</xdr:rowOff>
                  </to>
                </anchor>
              </controlPr>
            </control>
          </mc:Choice>
        </mc:AlternateContent>
        <mc:AlternateContent xmlns:mc="http://schemas.openxmlformats.org/markup-compatibility/2006">
          <mc:Choice Requires="x14">
            <control shapeId="8216" r:id="rId29" name="Check Box 24">
              <controlPr defaultSize="0" autoFill="0" autoLine="0" autoPict="0">
                <anchor moveWithCells="1">
                  <from>
                    <xdr:col>2</xdr:col>
                    <xdr:colOff>666750</xdr:colOff>
                    <xdr:row>24</xdr:row>
                    <xdr:rowOff>19050</xdr:rowOff>
                  </from>
                  <to>
                    <xdr:col>2</xdr:col>
                    <xdr:colOff>1181100</xdr:colOff>
                    <xdr:row>24</xdr:row>
                    <xdr:rowOff>171450</xdr:rowOff>
                  </to>
                </anchor>
              </controlPr>
            </control>
          </mc:Choice>
        </mc:AlternateContent>
        <mc:AlternateContent xmlns:mc="http://schemas.openxmlformats.org/markup-compatibility/2006">
          <mc:Choice Requires="x14">
            <control shapeId="8217" r:id="rId30" name="Check Box 25">
              <controlPr defaultSize="0" autoFill="0" autoLine="0" autoPict="0">
                <anchor moveWithCells="1">
                  <from>
                    <xdr:col>2</xdr:col>
                    <xdr:colOff>0</xdr:colOff>
                    <xdr:row>25</xdr:row>
                    <xdr:rowOff>19050</xdr:rowOff>
                  </from>
                  <to>
                    <xdr:col>2</xdr:col>
                    <xdr:colOff>514350</xdr:colOff>
                    <xdr:row>25</xdr:row>
                    <xdr:rowOff>171450</xdr:rowOff>
                  </to>
                </anchor>
              </controlPr>
            </control>
          </mc:Choice>
        </mc:AlternateContent>
        <mc:AlternateContent xmlns:mc="http://schemas.openxmlformats.org/markup-compatibility/2006">
          <mc:Choice Requires="x14">
            <control shapeId="8218" r:id="rId31" name="Check Box 26">
              <controlPr defaultSize="0" autoFill="0" autoLine="0" autoPict="0">
                <anchor moveWithCells="1">
                  <from>
                    <xdr:col>2</xdr:col>
                    <xdr:colOff>666750</xdr:colOff>
                    <xdr:row>25</xdr:row>
                    <xdr:rowOff>19050</xdr:rowOff>
                  </from>
                  <to>
                    <xdr:col>2</xdr:col>
                    <xdr:colOff>1181100</xdr:colOff>
                    <xdr:row>25</xdr:row>
                    <xdr:rowOff>171450</xdr:rowOff>
                  </to>
                </anchor>
              </controlPr>
            </control>
          </mc:Choice>
        </mc:AlternateContent>
        <mc:AlternateContent xmlns:mc="http://schemas.openxmlformats.org/markup-compatibility/2006">
          <mc:Choice Requires="x14">
            <control shapeId="8219" r:id="rId32" name="Check Box 27">
              <controlPr defaultSize="0" autoFill="0" autoLine="0" autoPict="0">
                <anchor moveWithCells="1">
                  <from>
                    <xdr:col>2</xdr:col>
                    <xdr:colOff>0</xdr:colOff>
                    <xdr:row>26</xdr:row>
                    <xdr:rowOff>19050</xdr:rowOff>
                  </from>
                  <to>
                    <xdr:col>2</xdr:col>
                    <xdr:colOff>514350</xdr:colOff>
                    <xdr:row>26</xdr:row>
                    <xdr:rowOff>171450</xdr:rowOff>
                  </to>
                </anchor>
              </controlPr>
            </control>
          </mc:Choice>
        </mc:AlternateContent>
        <mc:AlternateContent xmlns:mc="http://schemas.openxmlformats.org/markup-compatibility/2006">
          <mc:Choice Requires="x14">
            <control shapeId="8220" r:id="rId33" name="Check Box 28">
              <controlPr defaultSize="0" autoFill="0" autoLine="0" autoPict="0">
                <anchor moveWithCells="1">
                  <from>
                    <xdr:col>2</xdr:col>
                    <xdr:colOff>666750</xdr:colOff>
                    <xdr:row>26</xdr:row>
                    <xdr:rowOff>19050</xdr:rowOff>
                  </from>
                  <to>
                    <xdr:col>2</xdr:col>
                    <xdr:colOff>1181100</xdr:colOff>
                    <xdr:row>26</xdr:row>
                    <xdr:rowOff>171450</xdr:rowOff>
                  </to>
                </anchor>
              </controlPr>
            </control>
          </mc:Choice>
        </mc:AlternateContent>
        <mc:AlternateContent xmlns:mc="http://schemas.openxmlformats.org/markup-compatibility/2006">
          <mc:Choice Requires="x14">
            <control shapeId="8221" r:id="rId34" name="Check Box 29">
              <controlPr defaultSize="0" autoFill="0" autoLine="0" autoPict="0">
                <anchor moveWithCells="1">
                  <from>
                    <xdr:col>2</xdr:col>
                    <xdr:colOff>0</xdr:colOff>
                    <xdr:row>29</xdr:row>
                    <xdr:rowOff>19050</xdr:rowOff>
                  </from>
                  <to>
                    <xdr:col>2</xdr:col>
                    <xdr:colOff>514350</xdr:colOff>
                    <xdr:row>29</xdr:row>
                    <xdr:rowOff>171450</xdr:rowOff>
                  </to>
                </anchor>
              </controlPr>
            </control>
          </mc:Choice>
        </mc:AlternateContent>
        <mc:AlternateContent xmlns:mc="http://schemas.openxmlformats.org/markup-compatibility/2006">
          <mc:Choice Requires="x14">
            <control shapeId="8222" r:id="rId35" name="Check Box 30">
              <controlPr defaultSize="0" autoFill="0" autoLine="0" autoPict="0">
                <anchor moveWithCells="1">
                  <from>
                    <xdr:col>2</xdr:col>
                    <xdr:colOff>666750</xdr:colOff>
                    <xdr:row>29</xdr:row>
                    <xdr:rowOff>19050</xdr:rowOff>
                  </from>
                  <to>
                    <xdr:col>2</xdr:col>
                    <xdr:colOff>1181100</xdr:colOff>
                    <xdr:row>29</xdr:row>
                    <xdr:rowOff>171450</xdr:rowOff>
                  </to>
                </anchor>
              </controlPr>
            </control>
          </mc:Choice>
        </mc:AlternateContent>
        <mc:AlternateContent xmlns:mc="http://schemas.openxmlformats.org/markup-compatibility/2006">
          <mc:Choice Requires="x14">
            <control shapeId="8223" r:id="rId36" name="Check Box 31">
              <controlPr defaultSize="0" autoFill="0" autoLine="0" autoPict="0">
                <anchor moveWithCells="1">
                  <from>
                    <xdr:col>2</xdr:col>
                    <xdr:colOff>0</xdr:colOff>
                    <xdr:row>30</xdr:row>
                    <xdr:rowOff>19050</xdr:rowOff>
                  </from>
                  <to>
                    <xdr:col>2</xdr:col>
                    <xdr:colOff>514350</xdr:colOff>
                    <xdr:row>30</xdr:row>
                    <xdr:rowOff>171450</xdr:rowOff>
                  </to>
                </anchor>
              </controlPr>
            </control>
          </mc:Choice>
        </mc:AlternateContent>
        <mc:AlternateContent xmlns:mc="http://schemas.openxmlformats.org/markup-compatibility/2006">
          <mc:Choice Requires="x14">
            <control shapeId="8224" r:id="rId37" name="Check Box 32">
              <controlPr defaultSize="0" autoFill="0" autoLine="0" autoPict="0">
                <anchor moveWithCells="1">
                  <from>
                    <xdr:col>2</xdr:col>
                    <xdr:colOff>666750</xdr:colOff>
                    <xdr:row>30</xdr:row>
                    <xdr:rowOff>19050</xdr:rowOff>
                  </from>
                  <to>
                    <xdr:col>2</xdr:col>
                    <xdr:colOff>1181100</xdr:colOff>
                    <xdr:row>30</xdr:row>
                    <xdr:rowOff>171450</xdr:rowOff>
                  </to>
                </anchor>
              </controlPr>
            </control>
          </mc:Choice>
        </mc:AlternateContent>
        <mc:AlternateContent xmlns:mc="http://schemas.openxmlformats.org/markup-compatibility/2006">
          <mc:Choice Requires="x14">
            <control shapeId="8225" r:id="rId38" name="Check Box 33">
              <controlPr defaultSize="0" autoFill="0" autoLine="0" autoPict="0">
                <anchor moveWithCells="1">
                  <from>
                    <xdr:col>2</xdr:col>
                    <xdr:colOff>0</xdr:colOff>
                    <xdr:row>31</xdr:row>
                    <xdr:rowOff>19050</xdr:rowOff>
                  </from>
                  <to>
                    <xdr:col>2</xdr:col>
                    <xdr:colOff>514350</xdr:colOff>
                    <xdr:row>31</xdr:row>
                    <xdr:rowOff>171450</xdr:rowOff>
                  </to>
                </anchor>
              </controlPr>
            </control>
          </mc:Choice>
        </mc:AlternateContent>
        <mc:AlternateContent xmlns:mc="http://schemas.openxmlformats.org/markup-compatibility/2006">
          <mc:Choice Requires="x14">
            <control shapeId="8226" r:id="rId39" name="Check Box 34">
              <controlPr defaultSize="0" autoFill="0" autoLine="0" autoPict="0">
                <anchor moveWithCells="1">
                  <from>
                    <xdr:col>2</xdr:col>
                    <xdr:colOff>666750</xdr:colOff>
                    <xdr:row>31</xdr:row>
                    <xdr:rowOff>19050</xdr:rowOff>
                  </from>
                  <to>
                    <xdr:col>2</xdr:col>
                    <xdr:colOff>1181100</xdr:colOff>
                    <xdr:row>31</xdr:row>
                    <xdr:rowOff>171450</xdr:rowOff>
                  </to>
                </anchor>
              </controlPr>
            </control>
          </mc:Choice>
        </mc:AlternateContent>
        <mc:AlternateContent xmlns:mc="http://schemas.openxmlformats.org/markup-compatibility/2006">
          <mc:Choice Requires="x14">
            <control shapeId="8227" r:id="rId40" name="Check Box 35">
              <controlPr defaultSize="0" autoFill="0" autoLine="0" autoPict="0">
                <anchor moveWithCells="1">
                  <from>
                    <xdr:col>2</xdr:col>
                    <xdr:colOff>0</xdr:colOff>
                    <xdr:row>19</xdr:row>
                    <xdr:rowOff>0</xdr:rowOff>
                  </from>
                  <to>
                    <xdr:col>2</xdr:col>
                    <xdr:colOff>514350</xdr:colOff>
                    <xdr:row>19</xdr:row>
                    <xdr:rowOff>171450</xdr:rowOff>
                  </to>
                </anchor>
              </controlPr>
            </control>
          </mc:Choice>
        </mc:AlternateContent>
        <mc:AlternateContent xmlns:mc="http://schemas.openxmlformats.org/markup-compatibility/2006">
          <mc:Choice Requires="x14">
            <control shapeId="8228" r:id="rId41" name="Check Box 36">
              <controlPr defaultSize="0" autoFill="0" autoLine="0" autoPict="0">
                <anchor moveWithCells="1">
                  <from>
                    <xdr:col>2</xdr:col>
                    <xdr:colOff>666750</xdr:colOff>
                    <xdr:row>19</xdr:row>
                    <xdr:rowOff>0</xdr:rowOff>
                  </from>
                  <to>
                    <xdr:col>2</xdr:col>
                    <xdr:colOff>1181100</xdr:colOff>
                    <xdr:row>19</xdr:row>
                    <xdr:rowOff>171450</xdr:rowOff>
                  </to>
                </anchor>
              </controlPr>
            </control>
          </mc:Choice>
        </mc:AlternateContent>
        <mc:AlternateContent xmlns:mc="http://schemas.openxmlformats.org/markup-compatibility/2006">
          <mc:Choice Requires="x14">
            <control shapeId="8229" r:id="rId42" name="Check Box 37">
              <controlPr defaultSize="0" autoFill="0" autoLine="0" autoPict="0">
                <anchor moveWithCells="1">
                  <from>
                    <xdr:col>2</xdr:col>
                    <xdr:colOff>0</xdr:colOff>
                    <xdr:row>19</xdr:row>
                    <xdr:rowOff>0</xdr:rowOff>
                  </from>
                  <to>
                    <xdr:col>2</xdr:col>
                    <xdr:colOff>514350</xdr:colOff>
                    <xdr:row>19</xdr:row>
                    <xdr:rowOff>161925</xdr:rowOff>
                  </to>
                </anchor>
              </controlPr>
            </control>
          </mc:Choice>
        </mc:AlternateContent>
        <mc:AlternateContent xmlns:mc="http://schemas.openxmlformats.org/markup-compatibility/2006">
          <mc:Choice Requires="x14">
            <control shapeId="8230" r:id="rId43" name="Check Box 38">
              <controlPr defaultSize="0" autoFill="0" autoLine="0" autoPict="0">
                <anchor moveWithCells="1">
                  <from>
                    <xdr:col>2</xdr:col>
                    <xdr:colOff>666750</xdr:colOff>
                    <xdr:row>19</xdr:row>
                    <xdr:rowOff>0</xdr:rowOff>
                  </from>
                  <to>
                    <xdr:col>2</xdr:col>
                    <xdr:colOff>1181100</xdr:colOff>
                    <xdr:row>19</xdr:row>
                    <xdr:rowOff>161925</xdr:rowOff>
                  </to>
                </anchor>
              </controlPr>
            </control>
          </mc:Choice>
        </mc:AlternateContent>
        <mc:AlternateContent xmlns:mc="http://schemas.openxmlformats.org/markup-compatibility/2006">
          <mc:Choice Requires="x14">
            <control shapeId="8231" r:id="rId44" name="Check Box 39">
              <controlPr defaultSize="0" autoFill="0" autoLine="0" autoPict="0">
                <anchor moveWithCells="1">
                  <from>
                    <xdr:col>2</xdr:col>
                    <xdr:colOff>0</xdr:colOff>
                    <xdr:row>20</xdr:row>
                    <xdr:rowOff>19050</xdr:rowOff>
                  </from>
                  <to>
                    <xdr:col>2</xdr:col>
                    <xdr:colOff>514350</xdr:colOff>
                    <xdr:row>20</xdr:row>
                    <xdr:rowOff>171450</xdr:rowOff>
                  </to>
                </anchor>
              </controlPr>
            </control>
          </mc:Choice>
        </mc:AlternateContent>
        <mc:AlternateContent xmlns:mc="http://schemas.openxmlformats.org/markup-compatibility/2006">
          <mc:Choice Requires="x14">
            <control shapeId="8232" r:id="rId45" name="Check Box 40">
              <controlPr defaultSize="0" autoFill="0" autoLine="0" autoPict="0">
                <anchor moveWithCells="1">
                  <from>
                    <xdr:col>2</xdr:col>
                    <xdr:colOff>666750</xdr:colOff>
                    <xdr:row>20</xdr:row>
                    <xdr:rowOff>19050</xdr:rowOff>
                  </from>
                  <to>
                    <xdr:col>2</xdr:col>
                    <xdr:colOff>1181100</xdr:colOff>
                    <xdr:row>20</xdr:row>
                    <xdr:rowOff>171450</xdr:rowOff>
                  </to>
                </anchor>
              </controlPr>
            </control>
          </mc:Choice>
        </mc:AlternateContent>
        <mc:AlternateContent xmlns:mc="http://schemas.openxmlformats.org/markup-compatibility/2006">
          <mc:Choice Requires="x14">
            <control shapeId="8233" r:id="rId46" name="Check Box 41">
              <controlPr defaultSize="0" autoFill="0" autoLine="0" autoPict="0">
                <anchor moveWithCells="1">
                  <from>
                    <xdr:col>2</xdr:col>
                    <xdr:colOff>0</xdr:colOff>
                    <xdr:row>21</xdr:row>
                    <xdr:rowOff>19050</xdr:rowOff>
                  </from>
                  <to>
                    <xdr:col>2</xdr:col>
                    <xdr:colOff>514350</xdr:colOff>
                    <xdr:row>21</xdr:row>
                    <xdr:rowOff>171450</xdr:rowOff>
                  </to>
                </anchor>
              </controlPr>
            </control>
          </mc:Choice>
        </mc:AlternateContent>
        <mc:AlternateContent xmlns:mc="http://schemas.openxmlformats.org/markup-compatibility/2006">
          <mc:Choice Requires="x14">
            <control shapeId="8234" r:id="rId47" name="Check Box 42">
              <controlPr defaultSize="0" autoFill="0" autoLine="0" autoPict="0">
                <anchor moveWithCells="1">
                  <from>
                    <xdr:col>2</xdr:col>
                    <xdr:colOff>666750</xdr:colOff>
                    <xdr:row>21</xdr:row>
                    <xdr:rowOff>19050</xdr:rowOff>
                  </from>
                  <to>
                    <xdr:col>2</xdr:col>
                    <xdr:colOff>1181100</xdr:colOff>
                    <xdr:row>21</xdr:row>
                    <xdr:rowOff>171450</xdr:rowOff>
                  </to>
                </anchor>
              </controlPr>
            </control>
          </mc:Choice>
        </mc:AlternateContent>
        <mc:AlternateContent xmlns:mc="http://schemas.openxmlformats.org/markup-compatibility/2006">
          <mc:Choice Requires="x14">
            <control shapeId="8235" r:id="rId48" name="Check Box 43">
              <controlPr defaultSize="0" autoFill="0" autoLine="0" autoPict="0">
                <anchor moveWithCells="1">
                  <from>
                    <xdr:col>2</xdr:col>
                    <xdr:colOff>0</xdr:colOff>
                    <xdr:row>14</xdr:row>
                    <xdr:rowOff>19050</xdr:rowOff>
                  </from>
                  <to>
                    <xdr:col>2</xdr:col>
                    <xdr:colOff>514350</xdr:colOff>
                    <xdr:row>14</xdr:row>
                    <xdr:rowOff>171450</xdr:rowOff>
                  </to>
                </anchor>
              </controlPr>
            </control>
          </mc:Choice>
        </mc:AlternateContent>
        <mc:AlternateContent xmlns:mc="http://schemas.openxmlformats.org/markup-compatibility/2006">
          <mc:Choice Requires="x14">
            <control shapeId="8236" r:id="rId49" name="Check Box 44">
              <controlPr defaultSize="0" autoFill="0" autoLine="0" autoPict="0">
                <anchor moveWithCells="1">
                  <from>
                    <xdr:col>2</xdr:col>
                    <xdr:colOff>666750</xdr:colOff>
                    <xdr:row>14</xdr:row>
                    <xdr:rowOff>19050</xdr:rowOff>
                  </from>
                  <to>
                    <xdr:col>2</xdr:col>
                    <xdr:colOff>1181100</xdr:colOff>
                    <xdr:row>14</xdr:row>
                    <xdr:rowOff>171450</xdr:rowOff>
                  </to>
                </anchor>
              </controlPr>
            </control>
          </mc:Choice>
        </mc:AlternateContent>
        <mc:AlternateContent xmlns:mc="http://schemas.openxmlformats.org/markup-compatibility/2006">
          <mc:Choice Requires="x14">
            <control shapeId="8237" r:id="rId50" name="Check Box 45">
              <controlPr defaultSize="0" autoFill="0" autoLine="0" autoPict="0">
                <anchor moveWithCells="1">
                  <from>
                    <xdr:col>2</xdr:col>
                    <xdr:colOff>0</xdr:colOff>
                    <xdr:row>17</xdr:row>
                    <xdr:rowOff>19050</xdr:rowOff>
                  </from>
                  <to>
                    <xdr:col>2</xdr:col>
                    <xdr:colOff>514350</xdr:colOff>
                    <xdr:row>17</xdr:row>
                    <xdr:rowOff>171450</xdr:rowOff>
                  </to>
                </anchor>
              </controlPr>
            </control>
          </mc:Choice>
        </mc:AlternateContent>
        <mc:AlternateContent xmlns:mc="http://schemas.openxmlformats.org/markup-compatibility/2006">
          <mc:Choice Requires="x14">
            <control shapeId="8238" r:id="rId51" name="Check Box 46">
              <controlPr defaultSize="0" autoFill="0" autoLine="0" autoPict="0">
                <anchor moveWithCells="1">
                  <from>
                    <xdr:col>2</xdr:col>
                    <xdr:colOff>666750</xdr:colOff>
                    <xdr:row>17</xdr:row>
                    <xdr:rowOff>19050</xdr:rowOff>
                  </from>
                  <to>
                    <xdr:col>2</xdr:col>
                    <xdr:colOff>1181100</xdr:colOff>
                    <xdr:row>17</xdr:row>
                    <xdr:rowOff>171450</xdr:rowOff>
                  </to>
                </anchor>
              </controlPr>
            </control>
          </mc:Choice>
        </mc:AlternateContent>
        <mc:AlternateContent xmlns:mc="http://schemas.openxmlformats.org/markup-compatibility/2006">
          <mc:Choice Requires="x14">
            <control shapeId="8239" r:id="rId52" name="Check Box 47">
              <controlPr defaultSize="0" autoFill="0" autoLine="0" autoPict="0">
                <anchor moveWithCells="1">
                  <from>
                    <xdr:col>2</xdr:col>
                    <xdr:colOff>0</xdr:colOff>
                    <xdr:row>16</xdr:row>
                    <xdr:rowOff>19050</xdr:rowOff>
                  </from>
                  <to>
                    <xdr:col>2</xdr:col>
                    <xdr:colOff>523875</xdr:colOff>
                    <xdr:row>16</xdr:row>
                    <xdr:rowOff>180975</xdr:rowOff>
                  </to>
                </anchor>
              </controlPr>
            </control>
          </mc:Choice>
        </mc:AlternateContent>
        <mc:AlternateContent xmlns:mc="http://schemas.openxmlformats.org/markup-compatibility/2006">
          <mc:Choice Requires="x14">
            <control shapeId="8240" r:id="rId53" name="Check Box 48">
              <controlPr defaultSize="0" autoFill="0" autoLine="0" autoPict="0">
                <anchor moveWithCells="1">
                  <from>
                    <xdr:col>2</xdr:col>
                    <xdr:colOff>666750</xdr:colOff>
                    <xdr:row>16</xdr:row>
                    <xdr:rowOff>19050</xdr:rowOff>
                  </from>
                  <to>
                    <xdr:col>2</xdr:col>
                    <xdr:colOff>1181100</xdr:colOff>
                    <xdr:row>16</xdr:row>
                    <xdr:rowOff>180975</xdr:rowOff>
                  </to>
                </anchor>
              </controlPr>
            </control>
          </mc:Choice>
        </mc:AlternateContent>
        <mc:AlternateContent xmlns:mc="http://schemas.openxmlformats.org/markup-compatibility/2006">
          <mc:Choice Requires="x14">
            <control shapeId="8241" r:id="rId54" name="Check Box 49">
              <controlPr defaultSize="0" autoFill="0" autoLine="0" autoPict="0">
                <anchor moveWithCells="1">
                  <from>
                    <xdr:col>2</xdr:col>
                    <xdr:colOff>0</xdr:colOff>
                    <xdr:row>8</xdr:row>
                    <xdr:rowOff>0</xdr:rowOff>
                  </from>
                  <to>
                    <xdr:col>2</xdr:col>
                    <xdr:colOff>523875</xdr:colOff>
                    <xdr:row>8</xdr:row>
                    <xdr:rowOff>171450</xdr:rowOff>
                  </to>
                </anchor>
              </controlPr>
            </control>
          </mc:Choice>
        </mc:AlternateContent>
        <mc:AlternateContent xmlns:mc="http://schemas.openxmlformats.org/markup-compatibility/2006">
          <mc:Choice Requires="x14">
            <control shapeId="8242" r:id="rId55" name="Check Box 50">
              <controlPr defaultSize="0" autoFill="0" autoLine="0" autoPict="0">
                <anchor moveWithCells="1">
                  <from>
                    <xdr:col>2</xdr:col>
                    <xdr:colOff>666750</xdr:colOff>
                    <xdr:row>8</xdr:row>
                    <xdr:rowOff>0</xdr:rowOff>
                  </from>
                  <to>
                    <xdr:col>2</xdr:col>
                    <xdr:colOff>1181100</xdr:colOff>
                    <xdr:row>8</xdr:row>
                    <xdr:rowOff>171450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6F9B5-B086-426D-B412-2D2352C9B9AA}">
  <sheetPr>
    <tabColor rgb="FFFFFF00"/>
  </sheetPr>
  <dimension ref="A2:E46"/>
  <sheetViews>
    <sheetView zoomScaleNormal="100" workbookViewId="0"/>
  </sheetViews>
  <sheetFormatPr baseColWidth="10" defaultRowHeight="15" x14ac:dyDescent="0.25"/>
  <cols>
    <col min="1" max="1" width="36.85546875" customWidth="1"/>
    <col min="2" max="2" width="11.28515625" customWidth="1"/>
    <col min="3" max="3" width="57.28515625" customWidth="1"/>
    <col min="4" max="5" width="47.5703125" customWidth="1"/>
  </cols>
  <sheetData>
    <row r="2" spans="1:5" ht="20.25" x14ac:dyDescent="0.25">
      <c r="A2" s="205" t="s">
        <v>250</v>
      </c>
      <c r="B2" s="205"/>
      <c r="C2" s="205"/>
      <c r="D2" s="205"/>
      <c r="E2" s="205"/>
    </row>
    <row r="3" spans="1:5" x14ac:dyDescent="0.25">
      <c r="A3" s="29"/>
      <c r="B3" s="29"/>
      <c r="C3" s="29"/>
      <c r="D3" s="29"/>
      <c r="E3" s="94"/>
    </row>
    <row r="4" spans="1:5" x14ac:dyDescent="0.25">
      <c r="A4" s="206" t="s">
        <v>137</v>
      </c>
      <c r="B4" s="214" t="s">
        <v>138</v>
      </c>
      <c r="C4" s="215"/>
      <c r="D4" s="94"/>
      <c r="E4" s="207" t="s">
        <v>297</v>
      </c>
    </row>
    <row r="5" spans="1:5" ht="52.15" customHeight="1" x14ac:dyDescent="0.25">
      <c r="A5" s="206"/>
      <c r="B5" s="216" t="s">
        <v>139</v>
      </c>
      <c r="C5" s="217"/>
      <c r="D5" s="95"/>
      <c r="E5" s="208"/>
    </row>
    <row r="6" spans="1:5" x14ac:dyDescent="0.25">
      <c r="A6" s="29"/>
      <c r="B6" s="29"/>
      <c r="C6" s="96"/>
      <c r="D6" s="96"/>
      <c r="E6" s="94"/>
    </row>
    <row r="7" spans="1:5" x14ac:dyDescent="0.25">
      <c r="A7" s="97" t="s">
        <v>271</v>
      </c>
      <c r="B7" s="212" t="s">
        <v>272</v>
      </c>
      <c r="C7" s="213"/>
      <c r="D7" s="97" t="s">
        <v>234</v>
      </c>
      <c r="E7" s="98" t="s">
        <v>235</v>
      </c>
    </row>
    <row r="8" spans="1:5" ht="38.25" x14ac:dyDescent="0.25">
      <c r="A8" s="209" t="s">
        <v>246</v>
      </c>
      <c r="B8" s="112">
        <v>1</v>
      </c>
      <c r="C8" s="113" t="s">
        <v>269</v>
      </c>
      <c r="D8" s="111"/>
      <c r="E8" s="109" t="s">
        <v>236</v>
      </c>
    </row>
    <row r="9" spans="1:5" ht="25.5" x14ac:dyDescent="0.25">
      <c r="A9" s="210"/>
      <c r="B9" s="112">
        <v>2</v>
      </c>
      <c r="C9" s="114" t="s">
        <v>279</v>
      </c>
      <c r="D9" s="110"/>
      <c r="E9" s="99" t="s">
        <v>236</v>
      </c>
    </row>
    <row r="10" spans="1:5" x14ac:dyDescent="0.25">
      <c r="A10" s="210"/>
      <c r="B10" s="112" t="s">
        <v>273</v>
      </c>
      <c r="C10" s="115" t="s">
        <v>237</v>
      </c>
      <c r="D10" s="110"/>
      <c r="E10" s="99" t="s">
        <v>236</v>
      </c>
    </row>
    <row r="11" spans="1:5" ht="25.5" x14ac:dyDescent="0.25">
      <c r="A11" s="210"/>
      <c r="B11" s="112">
        <v>3</v>
      </c>
      <c r="C11" s="114" t="s">
        <v>278</v>
      </c>
      <c r="D11" s="110"/>
      <c r="E11" s="99" t="s">
        <v>236</v>
      </c>
    </row>
    <row r="12" spans="1:5" ht="25.5" x14ac:dyDescent="0.25">
      <c r="A12" s="210"/>
      <c r="B12" s="112" t="s">
        <v>274</v>
      </c>
      <c r="C12" s="115" t="s">
        <v>280</v>
      </c>
      <c r="D12" s="110"/>
      <c r="E12" s="99" t="s">
        <v>236</v>
      </c>
    </row>
    <row r="13" spans="1:5" ht="25.5" x14ac:dyDescent="0.25">
      <c r="A13" s="210"/>
      <c r="B13" s="112">
        <v>4</v>
      </c>
      <c r="C13" s="113" t="s">
        <v>281</v>
      </c>
      <c r="D13" s="108"/>
      <c r="E13" s="100" t="s">
        <v>270</v>
      </c>
    </row>
    <row r="14" spans="1:5" ht="25.5" x14ac:dyDescent="0.25">
      <c r="A14" s="210"/>
      <c r="B14" s="112">
        <v>5</v>
      </c>
      <c r="C14" s="114" t="s">
        <v>282</v>
      </c>
      <c r="D14" s="108"/>
      <c r="E14" s="100" t="s">
        <v>270</v>
      </c>
    </row>
    <row r="15" spans="1:5" ht="25.5" x14ac:dyDescent="0.25">
      <c r="A15" s="210"/>
      <c r="B15" s="112">
        <v>6</v>
      </c>
      <c r="C15" s="113" t="s">
        <v>265</v>
      </c>
      <c r="D15" s="108"/>
      <c r="E15" s="100" t="s">
        <v>270</v>
      </c>
    </row>
    <row r="16" spans="1:5" ht="25.5" x14ac:dyDescent="0.25">
      <c r="A16" s="210"/>
      <c r="B16" s="112">
        <v>7</v>
      </c>
      <c r="C16" s="113" t="s">
        <v>247</v>
      </c>
      <c r="D16" s="108"/>
      <c r="E16" s="109" t="s">
        <v>248</v>
      </c>
    </row>
    <row r="17" spans="1:5" x14ac:dyDescent="0.25">
      <c r="A17" s="211"/>
      <c r="B17" s="106">
        <v>8</v>
      </c>
      <c r="C17" s="104" t="s">
        <v>249</v>
      </c>
      <c r="D17" s="103"/>
      <c r="E17" s="109" t="s">
        <v>236</v>
      </c>
    </row>
    <row r="18" spans="1:5" x14ac:dyDescent="0.25">
      <c r="A18" s="209" t="s">
        <v>238</v>
      </c>
      <c r="B18" s="106">
        <v>9</v>
      </c>
      <c r="C18" s="104" t="s">
        <v>251</v>
      </c>
      <c r="D18" s="101">
        <f>ROUND(AVERAGE(D19,D20,D21),0)</f>
        <v>0</v>
      </c>
      <c r="E18" s="102" t="s">
        <v>239</v>
      </c>
    </row>
    <row r="19" spans="1:5" x14ac:dyDescent="0.25">
      <c r="A19" s="210"/>
      <c r="B19" s="107" t="s">
        <v>275</v>
      </c>
      <c r="C19" s="105" t="s">
        <v>252</v>
      </c>
      <c r="D19" s="101">
        <f>'Grille d''impacts DNSH'!E11</f>
        <v>0</v>
      </c>
      <c r="E19" s="102" t="s">
        <v>239</v>
      </c>
    </row>
    <row r="20" spans="1:5" ht="25.5" x14ac:dyDescent="0.25">
      <c r="A20" s="210"/>
      <c r="B20" s="107" t="s">
        <v>276</v>
      </c>
      <c r="C20" s="105" t="s">
        <v>253</v>
      </c>
      <c r="D20" s="101">
        <f>'Grille d''impacts DNSH'!E9</f>
        <v>0</v>
      </c>
      <c r="E20" s="102" t="s">
        <v>239</v>
      </c>
    </row>
    <row r="21" spans="1:5" x14ac:dyDescent="0.25">
      <c r="A21" s="210"/>
      <c r="B21" s="107" t="s">
        <v>277</v>
      </c>
      <c r="C21" s="105" t="s">
        <v>254</v>
      </c>
      <c r="D21" s="101">
        <f>'Grille d''impacts DNSH'!E10</f>
        <v>0</v>
      </c>
      <c r="E21" s="102" t="s">
        <v>239</v>
      </c>
    </row>
    <row r="22" spans="1:5" ht="25.5" x14ac:dyDescent="0.25">
      <c r="A22" s="210"/>
      <c r="B22" s="106">
        <v>10</v>
      </c>
      <c r="C22" s="104" t="s">
        <v>255</v>
      </c>
      <c r="D22" s="101">
        <f>'Grille d''impacts DNSH'!E12</f>
        <v>0</v>
      </c>
      <c r="E22" s="102" t="s">
        <v>239</v>
      </c>
    </row>
    <row r="23" spans="1:5" x14ac:dyDescent="0.25">
      <c r="A23" s="210"/>
      <c r="B23" s="106">
        <v>11</v>
      </c>
      <c r="C23" s="104" t="s">
        <v>256</v>
      </c>
      <c r="D23" s="101">
        <f>ROUND(AVERAGE(D24:D25),0)</f>
        <v>0</v>
      </c>
      <c r="E23" s="102" t="s">
        <v>239</v>
      </c>
    </row>
    <row r="24" spans="1:5" x14ac:dyDescent="0.25">
      <c r="A24" s="210"/>
      <c r="B24" s="107" t="s">
        <v>288</v>
      </c>
      <c r="C24" s="105" t="s">
        <v>257</v>
      </c>
      <c r="D24" s="101">
        <f>'Grille d''impacts DNSH'!E13</f>
        <v>0</v>
      </c>
      <c r="E24" s="102" t="s">
        <v>239</v>
      </c>
    </row>
    <row r="25" spans="1:5" x14ac:dyDescent="0.25">
      <c r="A25" s="210"/>
      <c r="B25" s="107" t="s">
        <v>289</v>
      </c>
      <c r="C25" s="105" t="s">
        <v>258</v>
      </c>
      <c r="D25" s="101">
        <f>'Grille d''impacts DNSH'!E14</f>
        <v>0</v>
      </c>
      <c r="E25" s="102" t="s">
        <v>239</v>
      </c>
    </row>
    <row r="26" spans="1:5" ht="25.5" x14ac:dyDescent="0.25">
      <c r="A26" s="210"/>
      <c r="B26" s="106">
        <v>12</v>
      </c>
      <c r="C26" s="104" t="s">
        <v>259</v>
      </c>
      <c r="D26" s="101">
        <f>'[8]Grille d''impacts DNSH'!D15</f>
        <v>0</v>
      </c>
      <c r="E26" s="102" t="s">
        <v>239</v>
      </c>
    </row>
    <row r="27" spans="1:5" ht="25.5" x14ac:dyDescent="0.25">
      <c r="A27" s="210"/>
      <c r="B27" s="106">
        <v>13</v>
      </c>
      <c r="C27" s="104" t="s">
        <v>260</v>
      </c>
      <c r="D27" s="101">
        <f>ROUND(AVERAGE(D28:D29),0)</f>
        <v>0</v>
      </c>
      <c r="E27" s="102" t="s">
        <v>239</v>
      </c>
    </row>
    <row r="28" spans="1:5" ht="25.5" x14ac:dyDescent="0.25">
      <c r="A28" s="210"/>
      <c r="B28" s="107" t="s">
        <v>290</v>
      </c>
      <c r="C28" s="105" t="s">
        <v>261</v>
      </c>
      <c r="D28" s="101">
        <f>'Grille d''impacts DNSH'!E16</f>
        <v>0</v>
      </c>
      <c r="E28" s="102" t="s">
        <v>239</v>
      </c>
    </row>
    <row r="29" spans="1:5" ht="25.5" x14ac:dyDescent="0.25">
      <c r="A29" s="210"/>
      <c r="B29" s="107" t="s">
        <v>291</v>
      </c>
      <c r="C29" s="105" t="s">
        <v>262</v>
      </c>
      <c r="D29" s="101">
        <f>'Grille d''impacts DNSH'!E17</f>
        <v>0</v>
      </c>
      <c r="E29" s="102" t="s">
        <v>239</v>
      </c>
    </row>
    <row r="30" spans="1:5" ht="25.5" x14ac:dyDescent="0.25">
      <c r="A30" s="211"/>
      <c r="B30" s="106">
        <v>14</v>
      </c>
      <c r="C30" s="104" t="s">
        <v>263</v>
      </c>
      <c r="D30" s="101">
        <f>'[8]Grille d''impacts DNSH'!D18</f>
        <v>0</v>
      </c>
      <c r="E30" s="102" t="s">
        <v>239</v>
      </c>
    </row>
    <row r="31" spans="1:5" ht="25.5" x14ac:dyDescent="0.25">
      <c r="A31" s="209" t="s">
        <v>240</v>
      </c>
      <c r="B31" s="106">
        <v>15</v>
      </c>
      <c r="C31" s="104" t="s">
        <v>264</v>
      </c>
      <c r="D31" s="103"/>
      <c r="E31" s="109" t="s">
        <v>236</v>
      </c>
    </row>
    <row r="32" spans="1:5" ht="25.5" x14ac:dyDescent="0.25">
      <c r="A32" s="210"/>
      <c r="B32" s="107" t="s">
        <v>292</v>
      </c>
      <c r="C32" s="105" t="s">
        <v>283</v>
      </c>
      <c r="D32" s="103"/>
      <c r="E32" s="109" t="s">
        <v>236</v>
      </c>
    </row>
    <row r="33" spans="1:5" ht="40.15" customHeight="1" x14ac:dyDescent="0.25">
      <c r="A33" s="210"/>
      <c r="B33" s="107" t="s">
        <v>293</v>
      </c>
      <c r="C33" s="105" t="s">
        <v>284</v>
      </c>
      <c r="D33" s="103"/>
      <c r="E33" s="109" t="s">
        <v>236</v>
      </c>
    </row>
    <row r="34" spans="1:5" ht="31.9" customHeight="1" x14ac:dyDescent="0.25">
      <c r="A34" s="210"/>
      <c r="B34" s="107" t="s">
        <v>294</v>
      </c>
      <c r="C34" s="105" t="s">
        <v>285</v>
      </c>
      <c r="D34" s="103"/>
      <c r="E34" s="109" t="s">
        <v>236</v>
      </c>
    </row>
    <row r="35" spans="1:5" ht="29.45" customHeight="1" x14ac:dyDescent="0.25">
      <c r="A35" s="210"/>
      <c r="B35" s="107" t="s">
        <v>295</v>
      </c>
      <c r="C35" s="105" t="s">
        <v>286</v>
      </c>
      <c r="D35" s="103"/>
      <c r="E35" s="109" t="s">
        <v>236</v>
      </c>
    </row>
    <row r="36" spans="1:5" ht="25.5" x14ac:dyDescent="0.25">
      <c r="A36" s="210"/>
      <c r="B36" s="106">
        <v>16</v>
      </c>
      <c r="C36" s="104" t="s">
        <v>241</v>
      </c>
      <c r="D36" s="103"/>
      <c r="E36" s="109" t="s">
        <v>236</v>
      </c>
    </row>
    <row r="37" spans="1:5" x14ac:dyDescent="0.25">
      <c r="A37" s="210"/>
      <c r="B37" s="106">
        <v>17</v>
      </c>
      <c r="C37" s="104" t="s">
        <v>242</v>
      </c>
      <c r="D37" s="103"/>
      <c r="E37" s="109" t="s">
        <v>236</v>
      </c>
    </row>
    <row r="38" spans="1:5" ht="25.5" x14ac:dyDescent="0.25">
      <c r="A38" s="210"/>
      <c r="B38" s="106">
        <v>18</v>
      </c>
      <c r="C38" s="104" t="s">
        <v>243</v>
      </c>
      <c r="D38" s="103"/>
      <c r="E38" s="109" t="s">
        <v>236</v>
      </c>
    </row>
    <row r="39" spans="1:5" ht="28.15" customHeight="1" x14ac:dyDescent="0.25">
      <c r="A39" s="211"/>
      <c r="B39" s="106">
        <v>19</v>
      </c>
      <c r="C39" s="104" t="s">
        <v>287</v>
      </c>
      <c r="D39" s="111"/>
      <c r="E39" s="109" t="s">
        <v>236</v>
      </c>
    </row>
    <row r="40" spans="1:5" x14ac:dyDescent="0.25">
      <c r="A40" s="209" t="s">
        <v>244</v>
      </c>
      <c r="B40" s="106">
        <v>20</v>
      </c>
      <c r="C40" s="104" t="s">
        <v>266</v>
      </c>
      <c r="D40" s="111"/>
      <c r="E40" s="109" t="s">
        <v>236</v>
      </c>
    </row>
    <row r="41" spans="1:5" x14ac:dyDescent="0.25">
      <c r="A41" s="211"/>
      <c r="B41" s="106">
        <v>21</v>
      </c>
      <c r="C41" s="104" t="s">
        <v>267</v>
      </c>
      <c r="D41" s="111"/>
      <c r="E41" s="109" t="s">
        <v>236</v>
      </c>
    </row>
    <row r="42" spans="1:5" x14ac:dyDescent="0.25">
      <c r="A42" s="98" t="s">
        <v>245</v>
      </c>
      <c r="B42" s="106">
        <v>22</v>
      </c>
      <c r="C42" s="104" t="s">
        <v>268</v>
      </c>
      <c r="D42" s="103"/>
      <c r="E42" s="109" t="s">
        <v>236</v>
      </c>
    </row>
    <row r="46" spans="1:5" ht="36" customHeight="1" x14ac:dyDescent="0.25"/>
  </sheetData>
  <mergeCells count="10">
    <mergeCell ref="A2:E2"/>
    <mergeCell ref="A4:A5"/>
    <mergeCell ref="E4:E5"/>
    <mergeCell ref="A18:A30"/>
    <mergeCell ref="A40:A41"/>
    <mergeCell ref="A8:A17"/>
    <mergeCell ref="B7:C7"/>
    <mergeCell ref="B4:C4"/>
    <mergeCell ref="B5:C5"/>
    <mergeCell ref="A31:A39"/>
  </mergeCells>
  <phoneticPr fontId="39"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9F109-93BC-4302-84CF-02D179B101DF}">
  <dimension ref="B2:G102"/>
  <sheetViews>
    <sheetView workbookViewId="0">
      <selection sqref="A1:XFD1048576"/>
    </sheetView>
  </sheetViews>
  <sheetFormatPr baseColWidth="10" defaultColWidth="11.42578125" defaultRowHeight="15" x14ac:dyDescent="0.25"/>
  <cols>
    <col min="1" max="3" width="11.42578125" style="7"/>
    <col min="4" max="4" width="26.140625" style="7" bestFit="1" customWidth="1"/>
    <col min="5" max="7" width="11.42578125" style="7"/>
    <col min="8" max="8" width="27.28515625" style="7" bestFit="1" customWidth="1"/>
    <col min="9" max="16384" width="11.42578125" style="7"/>
  </cols>
  <sheetData>
    <row r="2" spans="2:7" x14ac:dyDescent="0.25">
      <c r="B2" s="6" t="s">
        <v>14</v>
      </c>
      <c r="D2" s="6" t="s">
        <v>15</v>
      </c>
      <c r="F2" s="8">
        <v>1</v>
      </c>
      <c r="G2" s="9" t="s">
        <v>16</v>
      </c>
    </row>
    <row r="3" spans="2:7" x14ac:dyDescent="0.25">
      <c r="B3" s="10" t="s">
        <v>17</v>
      </c>
      <c r="D3" s="11" t="s">
        <v>18</v>
      </c>
      <c r="F3" s="12">
        <v>2</v>
      </c>
      <c r="G3" s="13" t="s">
        <v>19</v>
      </c>
    </row>
    <row r="4" spans="2:7" x14ac:dyDescent="0.25">
      <c r="D4" s="11" t="s">
        <v>20</v>
      </c>
      <c r="F4" s="12">
        <v>3</v>
      </c>
      <c r="G4" s="13" t="s">
        <v>21</v>
      </c>
    </row>
    <row r="5" spans="2:7" ht="38.25" x14ac:dyDescent="0.25">
      <c r="D5" s="11" t="s">
        <v>22</v>
      </c>
      <c r="F5" s="12">
        <v>4</v>
      </c>
      <c r="G5" s="13" t="s">
        <v>23</v>
      </c>
    </row>
    <row r="6" spans="2:7" ht="25.5" x14ac:dyDescent="0.25">
      <c r="D6" s="11" t="s">
        <v>24</v>
      </c>
      <c r="F6" s="12">
        <v>5</v>
      </c>
      <c r="G6" s="13" t="s">
        <v>25</v>
      </c>
    </row>
    <row r="7" spans="2:7" ht="25.5" x14ac:dyDescent="0.25">
      <c r="D7" s="11" t="s">
        <v>26</v>
      </c>
      <c r="F7" s="12">
        <v>6</v>
      </c>
      <c r="G7" s="13" t="s">
        <v>27</v>
      </c>
    </row>
    <row r="8" spans="2:7" x14ac:dyDescent="0.25">
      <c r="D8" s="11" t="s">
        <v>28</v>
      </c>
      <c r="F8" s="12">
        <v>7</v>
      </c>
      <c r="G8" s="13" t="s">
        <v>29</v>
      </c>
    </row>
    <row r="9" spans="2:7" x14ac:dyDescent="0.25">
      <c r="D9" s="11" t="s">
        <v>30</v>
      </c>
      <c r="F9" s="12">
        <v>8</v>
      </c>
      <c r="G9" s="13" t="s">
        <v>31</v>
      </c>
    </row>
    <row r="10" spans="2:7" x14ac:dyDescent="0.25">
      <c r="D10" s="11" t="s">
        <v>32</v>
      </c>
      <c r="F10" s="12">
        <v>9</v>
      </c>
      <c r="G10" s="13" t="s">
        <v>33</v>
      </c>
    </row>
    <row r="11" spans="2:7" x14ac:dyDescent="0.25">
      <c r="D11" s="11" t="s">
        <v>34</v>
      </c>
      <c r="F11" s="12">
        <v>10</v>
      </c>
      <c r="G11" s="13" t="s">
        <v>35</v>
      </c>
    </row>
    <row r="12" spans="2:7" x14ac:dyDescent="0.25">
      <c r="D12" s="11" t="s">
        <v>36</v>
      </c>
      <c r="F12" s="12">
        <v>11</v>
      </c>
      <c r="G12" s="13" t="s">
        <v>37</v>
      </c>
    </row>
    <row r="13" spans="2:7" x14ac:dyDescent="0.25">
      <c r="D13" s="11" t="s">
        <v>38</v>
      </c>
      <c r="F13" s="12">
        <v>12</v>
      </c>
      <c r="G13" s="13" t="s">
        <v>39</v>
      </c>
    </row>
    <row r="14" spans="2:7" ht="25.5" x14ac:dyDescent="0.25">
      <c r="D14" s="11" t="s">
        <v>40</v>
      </c>
      <c r="F14" s="12">
        <v>13</v>
      </c>
      <c r="G14" s="13" t="s">
        <v>41</v>
      </c>
    </row>
    <row r="15" spans="2:7" x14ac:dyDescent="0.25">
      <c r="D15" s="11" t="s">
        <v>42</v>
      </c>
      <c r="F15" s="12">
        <v>14</v>
      </c>
      <c r="G15" s="13" t="s">
        <v>43</v>
      </c>
    </row>
    <row r="16" spans="2:7" x14ac:dyDescent="0.25">
      <c r="D16" s="11" t="s">
        <v>44</v>
      </c>
      <c r="F16" s="12">
        <v>15</v>
      </c>
      <c r="G16" s="13" t="s">
        <v>45</v>
      </c>
    </row>
    <row r="17" spans="4:7" x14ac:dyDescent="0.25">
      <c r="D17" s="11" t="s">
        <v>46</v>
      </c>
      <c r="F17" s="12">
        <v>16</v>
      </c>
      <c r="G17" s="13" t="s">
        <v>47</v>
      </c>
    </row>
    <row r="18" spans="4:7" ht="25.5" x14ac:dyDescent="0.25">
      <c r="D18" s="11" t="s">
        <v>48</v>
      </c>
      <c r="F18" s="12">
        <v>17</v>
      </c>
      <c r="G18" s="13" t="s">
        <v>49</v>
      </c>
    </row>
    <row r="19" spans="4:7" x14ac:dyDescent="0.25">
      <c r="D19" s="10" t="s">
        <v>50</v>
      </c>
      <c r="F19" s="12">
        <v>18</v>
      </c>
      <c r="G19" s="13" t="s">
        <v>51</v>
      </c>
    </row>
    <row r="20" spans="4:7" x14ac:dyDescent="0.25">
      <c r="F20" s="12">
        <v>19</v>
      </c>
      <c r="G20" s="13" t="s">
        <v>52</v>
      </c>
    </row>
    <row r="21" spans="4:7" ht="25.5" x14ac:dyDescent="0.25">
      <c r="F21" s="12" t="s">
        <v>53</v>
      </c>
      <c r="G21" s="13" t="s">
        <v>54</v>
      </c>
    </row>
    <row r="22" spans="4:7" x14ac:dyDescent="0.25">
      <c r="F22" s="12" t="s">
        <v>55</v>
      </c>
      <c r="G22" s="13" t="s">
        <v>56</v>
      </c>
    </row>
    <row r="23" spans="4:7" x14ac:dyDescent="0.25">
      <c r="F23" s="12">
        <v>21</v>
      </c>
      <c r="G23" s="13" t="s">
        <v>57</v>
      </c>
    </row>
    <row r="24" spans="4:7" ht="14.25" customHeight="1" x14ac:dyDescent="0.25">
      <c r="F24" s="12">
        <v>22</v>
      </c>
      <c r="G24" s="13" t="s">
        <v>58</v>
      </c>
    </row>
    <row r="25" spans="4:7" x14ac:dyDescent="0.25">
      <c r="F25" s="12">
        <v>23</v>
      </c>
      <c r="G25" s="13" t="s">
        <v>59</v>
      </c>
    </row>
    <row r="26" spans="4:7" x14ac:dyDescent="0.25">
      <c r="F26" s="12">
        <v>24</v>
      </c>
      <c r="G26" s="13" t="s">
        <v>60</v>
      </c>
    </row>
    <row r="27" spans="4:7" x14ac:dyDescent="0.25">
      <c r="F27" s="12">
        <v>25</v>
      </c>
      <c r="G27" s="13" t="s">
        <v>61</v>
      </c>
    </row>
    <row r="28" spans="4:7" x14ac:dyDescent="0.25">
      <c r="F28" s="12">
        <v>26</v>
      </c>
      <c r="G28" s="13" t="s">
        <v>62</v>
      </c>
    </row>
    <row r="29" spans="4:7" x14ac:dyDescent="0.25">
      <c r="F29" s="12">
        <v>27</v>
      </c>
      <c r="G29" s="13" t="s">
        <v>63</v>
      </c>
    </row>
    <row r="30" spans="4:7" x14ac:dyDescent="0.25">
      <c r="F30" s="12">
        <v>28</v>
      </c>
      <c r="G30" s="13" t="s">
        <v>64</v>
      </c>
    </row>
    <row r="31" spans="4:7" x14ac:dyDescent="0.25">
      <c r="F31" s="12">
        <v>29</v>
      </c>
      <c r="G31" s="13" t="s">
        <v>65</v>
      </c>
    </row>
    <row r="32" spans="4:7" x14ac:dyDescent="0.25">
      <c r="F32" s="12">
        <v>30</v>
      </c>
      <c r="G32" s="13" t="s">
        <v>66</v>
      </c>
    </row>
    <row r="33" spans="6:7" ht="25.5" x14ac:dyDescent="0.25">
      <c r="F33" s="12">
        <v>31</v>
      </c>
      <c r="G33" s="13" t="s">
        <v>67</v>
      </c>
    </row>
    <row r="34" spans="6:7" x14ac:dyDescent="0.25">
      <c r="F34" s="12">
        <v>32</v>
      </c>
      <c r="G34" s="13" t="s">
        <v>68</v>
      </c>
    </row>
    <row r="35" spans="6:7" x14ac:dyDescent="0.25">
      <c r="F35" s="12">
        <v>33</v>
      </c>
      <c r="G35" s="13" t="s">
        <v>69</v>
      </c>
    </row>
    <row r="36" spans="6:7" x14ac:dyDescent="0.25">
      <c r="F36" s="12">
        <v>34</v>
      </c>
      <c r="G36" s="13" t="s">
        <v>70</v>
      </c>
    </row>
    <row r="37" spans="6:7" ht="25.5" x14ac:dyDescent="0.25">
      <c r="F37" s="12">
        <v>35</v>
      </c>
      <c r="G37" s="13" t="s">
        <v>71</v>
      </c>
    </row>
    <row r="38" spans="6:7" x14ac:dyDescent="0.25">
      <c r="F38" s="12">
        <v>36</v>
      </c>
      <c r="G38" s="13" t="s">
        <v>72</v>
      </c>
    </row>
    <row r="39" spans="6:7" ht="25.5" x14ac:dyDescent="0.25">
      <c r="F39" s="12">
        <v>37</v>
      </c>
      <c r="G39" s="13" t="s">
        <v>73</v>
      </c>
    </row>
    <row r="40" spans="6:7" x14ac:dyDescent="0.25">
      <c r="F40" s="12">
        <v>38</v>
      </c>
      <c r="G40" s="13" t="s">
        <v>74</v>
      </c>
    </row>
    <row r="41" spans="6:7" x14ac:dyDescent="0.25">
      <c r="F41" s="12">
        <v>39</v>
      </c>
      <c r="G41" s="13" t="s">
        <v>75</v>
      </c>
    </row>
    <row r="42" spans="6:7" x14ac:dyDescent="0.25">
      <c r="F42" s="12">
        <v>40</v>
      </c>
      <c r="G42" s="13" t="s">
        <v>76</v>
      </c>
    </row>
    <row r="43" spans="6:7" x14ac:dyDescent="0.25">
      <c r="F43" s="12">
        <v>41</v>
      </c>
      <c r="G43" s="13" t="s">
        <v>77</v>
      </c>
    </row>
    <row r="44" spans="6:7" x14ac:dyDescent="0.25">
      <c r="F44" s="12">
        <v>42</v>
      </c>
      <c r="G44" s="13" t="s">
        <v>78</v>
      </c>
    </row>
    <row r="45" spans="6:7" x14ac:dyDescent="0.25">
      <c r="F45" s="12">
        <v>43</v>
      </c>
      <c r="G45" s="13" t="s">
        <v>79</v>
      </c>
    </row>
    <row r="46" spans="6:7" ht="25.5" x14ac:dyDescent="0.25">
      <c r="F46" s="12">
        <v>44</v>
      </c>
      <c r="G46" s="13" t="s">
        <v>80</v>
      </c>
    </row>
    <row r="47" spans="6:7" x14ac:dyDescent="0.25">
      <c r="F47" s="12">
        <v>45</v>
      </c>
      <c r="G47" s="13" t="s">
        <v>81</v>
      </c>
    </row>
    <row r="48" spans="6:7" x14ac:dyDescent="0.25">
      <c r="F48" s="12">
        <v>46</v>
      </c>
      <c r="G48" s="13" t="s">
        <v>82</v>
      </c>
    </row>
    <row r="49" spans="6:7" ht="25.5" x14ac:dyDescent="0.25">
      <c r="F49" s="12">
        <v>47</v>
      </c>
      <c r="G49" s="13" t="s">
        <v>83</v>
      </c>
    </row>
    <row r="50" spans="6:7" x14ac:dyDescent="0.25">
      <c r="F50" s="12">
        <v>48</v>
      </c>
      <c r="G50" s="13" t="s">
        <v>84</v>
      </c>
    </row>
    <row r="51" spans="6:7" ht="25.5" x14ac:dyDescent="0.25">
      <c r="F51" s="12">
        <v>49</v>
      </c>
      <c r="G51" s="13" t="s">
        <v>85</v>
      </c>
    </row>
    <row r="52" spans="6:7" x14ac:dyDescent="0.25">
      <c r="F52" s="12">
        <v>50</v>
      </c>
      <c r="G52" s="13" t="s">
        <v>86</v>
      </c>
    </row>
    <row r="53" spans="6:7" x14ac:dyDescent="0.25">
      <c r="F53" s="12">
        <v>51</v>
      </c>
      <c r="G53" s="13" t="s">
        <v>87</v>
      </c>
    </row>
    <row r="54" spans="6:7" ht="25.5" x14ac:dyDescent="0.25">
      <c r="F54" s="12">
        <v>52</v>
      </c>
      <c r="G54" s="13" t="s">
        <v>88</v>
      </c>
    </row>
    <row r="55" spans="6:7" x14ac:dyDescent="0.25">
      <c r="F55" s="12">
        <v>53</v>
      </c>
      <c r="G55" s="13" t="s">
        <v>89</v>
      </c>
    </row>
    <row r="56" spans="6:7" ht="25.5" x14ac:dyDescent="0.25">
      <c r="F56" s="12">
        <v>54</v>
      </c>
      <c r="G56" s="13" t="s">
        <v>90</v>
      </c>
    </row>
    <row r="57" spans="6:7" x14ac:dyDescent="0.25">
      <c r="F57" s="12">
        <v>55</v>
      </c>
      <c r="G57" s="13" t="s">
        <v>91</v>
      </c>
    </row>
    <row r="58" spans="6:7" x14ac:dyDescent="0.25">
      <c r="F58" s="12">
        <v>56</v>
      </c>
      <c r="G58" s="13" t="s">
        <v>92</v>
      </c>
    </row>
    <row r="59" spans="6:7" x14ac:dyDescent="0.25">
      <c r="F59" s="12">
        <v>57</v>
      </c>
      <c r="G59" s="13" t="s">
        <v>93</v>
      </c>
    </row>
    <row r="60" spans="6:7" x14ac:dyDescent="0.25">
      <c r="F60" s="12">
        <v>58</v>
      </c>
      <c r="G60" s="13" t="s">
        <v>94</v>
      </c>
    </row>
    <row r="61" spans="6:7" x14ac:dyDescent="0.25">
      <c r="F61" s="12">
        <v>59</v>
      </c>
      <c r="G61" s="13" t="s">
        <v>95</v>
      </c>
    </row>
    <row r="62" spans="6:7" x14ac:dyDescent="0.25">
      <c r="F62" s="12">
        <v>60</v>
      </c>
      <c r="G62" s="13" t="s">
        <v>96</v>
      </c>
    </row>
    <row r="63" spans="6:7" x14ac:dyDescent="0.25">
      <c r="F63" s="12">
        <v>61</v>
      </c>
      <c r="G63" s="13" t="s">
        <v>97</v>
      </c>
    </row>
    <row r="64" spans="6:7" ht="25.5" x14ac:dyDescent="0.25">
      <c r="F64" s="12">
        <v>62</v>
      </c>
      <c r="G64" s="13" t="s">
        <v>98</v>
      </c>
    </row>
    <row r="65" spans="6:7" ht="25.5" x14ac:dyDescent="0.25">
      <c r="F65" s="12">
        <v>63</v>
      </c>
      <c r="G65" s="13" t="s">
        <v>99</v>
      </c>
    </row>
    <row r="66" spans="6:7" ht="25.5" x14ac:dyDescent="0.25">
      <c r="F66" s="12">
        <v>64</v>
      </c>
      <c r="G66" s="13" t="s">
        <v>100</v>
      </c>
    </row>
    <row r="67" spans="6:7" ht="25.5" x14ac:dyDescent="0.25">
      <c r="F67" s="12">
        <v>65</v>
      </c>
      <c r="G67" s="13" t="s">
        <v>101</v>
      </c>
    </row>
    <row r="68" spans="6:7" ht="25.5" x14ac:dyDescent="0.25">
      <c r="F68" s="12">
        <v>66</v>
      </c>
      <c r="G68" s="13" t="s">
        <v>102</v>
      </c>
    </row>
    <row r="69" spans="6:7" x14ac:dyDescent="0.25">
      <c r="F69" s="12">
        <v>67</v>
      </c>
      <c r="G69" s="13" t="s">
        <v>103</v>
      </c>
    </row>
    <row r="70" spans="6:7" x14ac:dyDescent="0.25">
      <c r="F70" s="12">
        <v>68</v>
      </c>
      <c r="G70" s="13" t="s">
        <v>104</v>
      </c>
    </row>
    <row r="71" spans="6:7" x14ac:dyDescent="0.25">
      <c r="F71" s="12">
        <v>69</v>
      </c>
      <c r="G71" s="13" t="s">
        <v>105</v>
      </c>
    </row>
    <row r="72" spans="6:7" ht="25.5" x14ac:dyDescent="0.25">
      <c r="F72" s="12">
        <v>70</v>
      </c>
      <c r="G72" s="13" t="s">
        <v>106</v>
      </c>
    </row>
    <row r="73" spans="6:7" ht="25.5" x14ac:dyDescent="0.25">
      <c r="F73" s="12">
        <v>71</v>
      </c>
      <c r="G73" s="13" t="s">
        <v>107</v>
      </c>
    </row>
    <row r="74" spans="6:7" x14ac:dyDescent="0.25">
      <c r="F74" s="12">
        <v>72</v>
      </c>
      <c r="G74" s="13" t="s">
        <v>108</v>
      </c>
    </row>
    <row r="75" spans="6:7" x14ac:dyDescent="0.25">
      <c r="F75" s="12">
        <v>73</v>
      </c>
      <c r="G75" s="13" t="s">
        <v>109</v>
      </c>
    </row>
    <row r="76" spans="6:7" ht="25.5" x14ac:dyDescent="0.25">
      <c r="F76" s="12">
        <v>74</v>
      </c>
      <c r="G76" s="13" t="s">
        <v>110</v>
      </c>
    </row>
    <row r="77" spans="6:7" x14ac:dyDescent="0.25">
      <c r="F77" s="12">
        <v>75</v>
      </c>
      <c r="G77" s="13" t="s">
        <v>111</v>
      </c>
    </row>
    <row r="78" spans="6:7" ht="25.5" x14ac:dyDescent="0.25">
      <c r="F78" s="12">
        <v>76</v>
      </c>
      <c r="G78" s="13" t="s">
        <v>112</v>
      </c>
    </row>
    <row r="79" spans="6:7" ht="25.5" x14ac:dyDescent="0.25">
      <c r="F79" s="12">
        <v>77</v>
      </c>
      <c r="G79" s="13" t="s">
        <v>113</v>
      </c>
    </row>
    <row r="80" spans="6:7" x14ac:dyDescent="0.25">
      <c r="F80" s="12">
        <v>78</v>
      </c>
      <c r="G80" s="13" t="s">
        <v>114</v>
      </c>
    </row>
    <row r="81" spans="6:7" x14ac:dyDescent="0.25">
      <c r="F81" s="12">
        <v>79</v>
      </c>
      <c r="G81" s="13" t="s">
        <v>115</v>
      </c>
    </row>
    <row r="82" spans="6:7" x14ac:dyDescent="0.25">
      <c r="F82" s="12">
        <v>80</v>
      </c>
      <c r="G82" s="13" t="s">
        <v>116</v>
      </c>
    </row>
    <row r="83" spans="6:7" x14ac:dyDescent="0.25">
      <c r="F83" s="12">
        <v>81</v>
      </c>
      <c r="G83" s="13" t="s">
        <v>117</v>
      </c>
    </row>
    <row r="84" spans="6:7" ht="25.5" x14ac:dyDescent="0.25">
      <c r="F84" s="12">
        <v>82</v>
      </c>
      <c r="G84" s="13" t="s">
        <v>118</v>
      </c>
    </row>
    <row r="85" spans="6:7" x14ac:dyDescent="0.25">
      <c r="F85" s="12">
        <v>83</v>
      </c>
      <c r="G85" s="13" t="s">
        <v>119</v>
      </c>
    </row>
    <row r="86" spans="6:7" x14ac:dyDescent="0.25">
      <c r="F86" s="12">
        <v>84</v>
      </c>
      <c r="G86" s="13" t="s">
        <v>120</v>
      </c>
    </row>
    <row r="87" spans="6:7" x14ac:dyDescent="0.25">
      <c r="F87" s="12">
        <v>85</v>
      </c>
      <c r="G87" s="13" t="s">
        <v>121</v>
      </c>
    </row>
    <row r="88" spans="6:7" x14ac:dyDescent="0.25">
      <c r="F88" s="12">
        <v>86</v>
      </c>
      <c r="G88" s="13" t="s">
        <v>122</v>
      </c>
    </row>
    <row r="89" spans="6:7" ht="25.5" x14ac:dyDescent="0.25">
      <c r="F89" s="12">
        <v>87</v>
      </c>
      <c r="G89" s="13" t="s">
        <v>123</v>
      </c>
    </row>
    <row r="90" spans="6:7" x14ac:dyDescent="0.25">
      <c r="F90" s="12">
        <v>88</v>
      </c>
      <c r="G90" s="13" t="s">
        <v>124</v>
      </c>
    </row>
    <row r="91" spans="6:7" x14ac:dyDescent="0.25">
      <c r="F91" s="12">
        <v>89</v>
      </c>
      <c r="G91" s="13" t="s">
        <v>125</v>
      </c>
    </row>
    <row r="92" spans="6:7" ht="25.5" x14ac:dyDescent="0.25">
      <c r="F92" s="12">
        <v>90</v>
      </c>
      <c r="G92" s="13" t="s">
        <v>126</v>
      </c>
    </row>
    <row r="93" spans="6:7" x14ac:dyDescent="0.25">
      <c r="F93" s="12">
        <v>91</v>
      </c>
      <c r="G93" s="13" t="s">
        <v>127</v>
      </c>
    </row>
    <row r="94" spans="6:7" ht="25.5" x14ac:dyDescent="0.25">
      <c r="F94" s="12">
        <v>92</v>
      </c>
      <c r="G94" s="13" t="s">
        <v>128</v>
      </c>
    </row>
    <row r="95" spans="6:7" ht="25.5" x14ac:dyDescent="0.25">
      <c r="F95" s="12">
        <v>93</v>
      </c>
      <c r="G95" s="13" t="s">
        <v>129</v>
      </c>
    </row>
    <row r="96" spans="6:7" ht="25.5" x14ac:dyDescent="0.25">
      <c r="F96" s="12">
        <v>94</v>
      </c>
      <c r="G96" s="13" t="s">
        <v>130</v>
      </c>
    </row>
    <row r="97" spans="6:7" x14ac:dyDescent="0.25">
      <c r="F97" s="12">
        <v>95</v>
      </c>
      <c r="G97" s="13" t="s">
        <v>131</v>
      </c>
    </row>
    <row r="98" spans="6:7" x14ac:dyDescent="0.25">
      <c r="F98" s="12">
        <v>971</v>
      </c>
      <c r="G98" s="13" t="s">
        <v>28</v>
      </c>
    </row>
    <row r="99" spans="6:7" x14ac:dyDescent="0.25">
      <c r="F99" s="12">
        <v>972</v>
      </c>
      <c r="G99" s="13" t="s">
        <v>38</v>
      </c>
    </row>
    <row r="100" spans="6:7" x14ac:dyDescent="0.25">
      <c r="F100" s="12">
        <v>973</v>
      </c>
      <c r="G100" s="13" t="s">
        <v>30</v>
      </c>
    </row>
    <row r="101" spans="6:7" x14ac:dyDescent="0.25">
      <c r="F101" s="12">
        <v>974</v>
      </c>
      <c r="G101" s="13" t="s">
        <v>36</v>
      </c>
    </row>
    <row r="102" spans="6:7" x14ac:dyDescent="0.25">
      <c r="F102" s="14">
        <v>976</v>
      </c>
      <c r="G102" s="15"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NOTICE PIECE B</vt:lpstr>
      <vt:lpstr>Identification du projet</vt:lpstr>
      <vt:lpstr>Grille d'impacts DNSH</vt:lpstr>
      <vt:lpstr>Grille d'analyse vulnérabilité</vt:lpstr>
      <vt:lpstr>Grille Indicateurs</vt:lpstr>
      <vt:lpstr>Feuil2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Pièce B - Annexe Projet</dc:title>
  <dc:subject/>
  <dc:creator>Romain.DEWEZ@ademe.fr</dc:creator>
  <cp:keywords/>
  <dc:description/>
  <cp:lastModifiedBy>DEWEZ Romain</cp:lastModifiedBy>
  <cp:revision/>
  <dcterms:created xsi:type="dcterms:W3CDTF">2023-11-07T17:52:45Z</dcterms:created>
  <dcterms:modified xsi:type="dcterms:W3CDTF">2025-10-30T16:03:35Z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8ce3bfb-fff1-481a-835b-0a342757958d_Enabled">
    <vt:lpwstr>true</vt:lpwstr>
  </property>
  <property fmtid="{D5CDD505-2E9C-101B-9397-08002B2CF9AE}" pid="3" name="MSIP_Label_98ce3bfb-fff1-481a-835b-0a342757958d_SetDate">
    <vt:lpwstr>2025-06-05T08:44:21Z</vt:lpwstr>
  </property>
  <property fmtid="{D5CDD505-2E9C-101B-9397-08002B2CF9AE}" pid="4" name="MSIP_Label_98ce3bfb-fff1-481a-835b-0a342757958d_Method">
    <vt:lpwstr>Standard</vt:lpwstr>
  </property>
  <property fmtid="{D5CDD505-2E9C-101B-9397-08002B2CF9AE}" pid="5" name="MSIP_Label_98ce3bfb-fff1-481a-835b-0a342757958d_Name">
    <vt:lpwstr>C0 - Public</vt:lpwstr>
  </property>
  <property fmtid="{D5CDD505-2E9C-101B-9397-08002B2CF9AE}" pid="6" name="MSIP_Label_98ce3bfb-fff1-481a-835b-0a342757958d_SiteId">
    <vt:lpwstr>cb6c2492-4a85-4b15-85a1-ed94d47e5849</vt:lpwstr>
  </property>
  <property fmtid="{D5CDD505-2E9C-101B-9397-08002B2CF9AE}" pid="7" name="MSIP_Label_98ce3bfb-fff1-481a-835b-0a342757958d_ActionId">
    <vt:lpwstr>7a539ff6-80f7-430a-a044-3cb8e5149863</vt:lpwstr>
  </property>
  <property fmtid="{D5CDD505-2E9C-101B-9397-08002B2CF9AE}" pid="8" name="MSIP_Label_98ce3bfb-fff1-481a-835b-0a342757958d_ContentBits">
    <vt:lpwstr>0</vt:lpwstr>
  </property>
  <property fmtid="{D5CDD505-2E9C-101B-9397-08002B2CF9AE}" pid="9" name="MSIP_Label_98ce3bfb-fff1-481a-835b-0a342757958d_Tag">
    <vt:lpwstr>10, 3, 0, 1</vt:lpwstr>
  </property>
</Properties>
</file>